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9152" windowHeight="11832" activeTab="1"/>
  </bookViews>
  <sheets>
    <sheet name="3. afd. Horsens " sheetId="1" r:id="rId1"/>
    <sheet name="Samlet resultat" sheetId="2" r:id="rId2"/>
  </sheets>
  <calcPr calcId="125725"/>
</workbook>
</file>

<file path=xl/calcChain.xml><?xml version="1.0" encoding="utf-8"?>
<calcChain xmlns="http://schemas.openxmlformats.org/spreadsheetml/2006/main">
  <c r="I68" i="2"/>
  <c r="I90"/>
  <c r="I88"/>
  <c r="I86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H36" i="1" l="1"/>
  <c r="J35"/>
  <c r="J44"/>
  <c r="J43"/>
  <c r="L38"/>
  <c r="J38"/>
  <c r="L37"/>
  <c r="J37"/>
  <c r="L36"/>
  <c r="J36"/>
  <c r="L35"/>
  <c r="L34"/>
  <c r="J34"/>
  <c r="L33"/>
  <c r="J33"/>
  <c r="L32"/>
  <c r="J32"/>
  <c r="L31"/>
  <c r="J31"/>
  <c r="L26"/>
  <c r="J26"/>
  <c r="H26"/>
  <c r="F26"/>
  <c r="L25"/>
  <c r="J25"/>
  <c r="H25"/>
  <c r="F25"/>
  <c r="L24"/>
  <c r="J24"/>
  <c r="H24"/>
  <c r="F24"/>
  <c r="L23"/>
  <c r="J23"/>
  <c r="H23"/>
  <c r="F23"/>
  <c r="H22"/>
  <c r="J21"/>
  <c r="L22"/>
  <c r="J22"/>
  <c r="L18"/>
  <c r="J18"/>
  <c r="L20"/>
  <c r="J20"/>
  <c r="L21"/>
  <c r="L19"/>
  <c r="J19"/>
  <c r="H19"/>
  <c r="J13"/>
  <c r="H13"/>
  <c r="F13"/>
  <c r="F12"/>
  <c r="L9"/>
  <c r="J9"/>
  <c r="H9"/>
  <c r="F9"/>
  <c r="L8"/>
  <c r="J8"/>
  <c r="H8"/>
  <c r="F8"/>
  <c r="L11"/>
  <c r="L12"/>
  <c r="L6"/>
  <c r="L10"/>
  <c r="L7"/>
  <c r="J11"/>
  <c r="J12"/>
  <c r="J6"/>
  <c r="J10"/>
  <c r="J7"/>
  <c r="F7"/>
  <c r="H7"/>
  <c r="F10"/>
  <c r="H10"/>
  <c r="F6"/>
  <c r="H6"/>
  <c r="H12"/>
  <c r="F11"/>
  <c r="H11"/>
  <c r="F19"/>
  <c r="F21"/>
  <c r="H21"/>
  <c r="F20"/>
  <c r="H20"/>
  <c r="F18"/>
  <c r="H18"/>
  <c r="F22"/>
  <c r="F34"/>
  <c r="H34"/>
  <c r="F33"/>
  <c r="H33"/>
  <c r="F36"/>
  <c r="F37"/>
  <c r="H37"/>
  <c r="F38"/>
  <c r="H38"/>
  <c r="F35"/>
  <c r="H35"/>
  <c r="F32"/>
  <c r="H32"/>
  <c r="F31"/>
  <c r="H31"/>
  <c r="F43"/>
  <c r="H43"/>
  <c r="F44"/>
  <c r="H44"/>
</calcChain>
</file>

<file path=xl/sharedStrings.xml><?xml version="1.0" encoding="utf-8"?>
<sst xmlns="http://schemas.openxmlformats.org/spreadsheetml/2006/main" count="268" uniqueCount="134">
  <si>
    <t>udgået</t>
  </si>
  <si>
    <t>civil</t>
  </si>
  <si>
    <t>3. omg.</t>
  </si>
  <si>
    <t>2. omg.</t>
  </si>
  <si>
    <t>1. omg.</t>
  </si>
  <si>
    <t>Aarhus PI</t>
  </si>
  <si>
    <t>MVSJ PI</t>
  </si>
  <si>
    <t>Horsens PI</t>
  </si>
  <si>
    <t>Finn Kristensen</t>
  </si>
  <si>
    <t>Hans Hoffmann</t>
  </si>
  <si>
    <t>Klasse 4</t>
  </si>
  <si>
    <t>Aalborg PI</t>
  </si>
  <si>
    <t>Niels Kock</t>
  </si>
  <si>
    <t>Lasse Buus</t>
  </si>
  <si>
    <t>Fyns PI</t>
  </si>
  <si>
    <t>Jens Glerup</t>
  </si>
  <si>
    <t>Lars Henrik Jensen</t>
  </si>
  <si>
    <t>Klasse 3</t>
  </si>
  <si>
    <t>Martin Gjerulff</t>
  </si>
  <si>
    <t>.</t>
  </si>
  <si>
    <t>Anders Rudolf</t>
  </si>
  <si>
    <t>Morten Eslund</t>
  </si>
  <si>
    <t>Peter Bloksgaard</t>
  </si>
  <si>
    <t>Kim Moss</t>
  </si>
  <si>
    <t>Klasse 2</t>
  </si>
  <si>
    <t>Esbjerg PI</t>
  </si>
  <si>
    <t>Martin Kristiansen</t>
  </si>
  <si>
    <t>Anders Pille</t>
  </si>
  <si>
    <t>Holstebro PI</t>
  </si>
  <si>
    <t>Søren Albertsen</t>
  </si>
  <si>
    <t>Silkeborg PI</t>
  </si>
  <si>
    <t>Rasmus Feldballe</t>
  </si>
  <si>
    <t>Klasse 1</t>
  </si>
  <si>
    <t>3. afdeling / Horsens</t>
  </si>
  <si>
    <t>Torsdag den 23. august 2018</t>
  </si>
  <si>
    <t>4. omg.</t>
  </si>
  <si>
    <t>5. omg.</t>
  </si>
  <si>
    <t>Jeppe Sørensen</t>
  </si>
  <si>
    <t>Fredericia PI</t>
  </si>
  <si>
    <t>Tim Chr. Jensen</t>
  </si>
  <si>
    <t>Henrik Vennegaard</t>
  </si>
  <si>
    <t>Kristian Bechmann</t>
  </si>
  <si>
    <t>Vejle PI</t>
  </si>
  <si>
    <t>civil, Velux</t>
  </si>
  <si>
    <t>Søren Vind</t>
  </si>
  <si>
    <t>Jan Juul</t>
  </si>
  <si>
    <t xml:space="preserve">Peer Leisner </t>
  </si>
  <si>
    <t>Niels Banke</t>
  </si>
  <si>
    <t>Per Bremer</t>
  </si>
  <si>
    <t xml:space="preserve">Christian Haagen </t>
  </si>
  <si>
    <t xml:space="preserve">Jakob Sander </t>
  </si>
  <si>
    <t>Martin Bjørnskov</t>
  </si>
  <si>
    <t>Slagelse</t>
  </si>
  <si>
    <t>Nordjylland</t>
  </si>
  <si>
    <t>Horsens</t>
  </si>
  <si>
    <t>Herning</t>
  </si>
  <si>
    <t>Roskilde</t>
  </si>
  <si>
    <t>Samlet</t>
  </si>
  <si>
    <t xml:space="preserve">Søren Albertsen </t>
  </si>
  <si>
    <t>MV Jylland PI</t>
  </si>
  <si>
    <t>Søren Rasmussen</t>
  </si>
  <si>
    <t>FriBikeshop Viborg</t>
  </si>
  <si>
    <t xml:space="preserve">Jeppe Sørensen </t>
  </si>
  <si>
    <t>Kasper Meldgaard Børjeson</t>
  </si>
  <si>
    <t>Midt/Vest PI</t>
  </si>
  <si>
    <t>Rasmus Rye Simonsen</t>
  </si>
  <si>
    <t>Falck Brønderslev</t>
  </si>
  <si>
    <t xml:space="preserve">Rasmus Feldballe </t>
  </si>
  <si>
    <t>Kim Jørgensen</t>
  </si>
  <si>
    <t>Viborg PI</t>
  </si>
  <si>
    <t>Thomas Elkjær Vestergaard</t>
  </si>
  <si>
    <t>Hobro PI</t>
  </si>
  <si>
    <t>Kim Richard Madsen</t>
  </si>
  <si>
    <t>Beredskabsc. Aalborg</t>
  </si>
  <si>
    <t xml:space="preserve">Kristian Bechmann </t>
  </si>
  <si>
    <t>David Grønhøj Larsen</t>
  </si>
  <si>
    <t>Ulrik Madsen</t>
  </si>
  <si>
    <t>Kasper Bang</t>
  </si>
  <si>
    <t>Frederikshavn PI</t>
  </si>
  <si>
    <t>Claus Tychsen Sandemand</t>
  </si>
  <si>
    <t>Thomas Resøe Becher</t>
  </si>
  <si>
    <t>SPI</t>
  </si>
  <si>
    <t>Jacob Flarup</t>
  </si>
  <si>
    <t xml:space="preserve"> Forsvaret</t>
  </si>
  <si>
    <t>Tobias C. Jørgensen</t>
  </si>
  <si>
    <t xml:space="preserve">Peter Schmidt </t>
  </si>
  <si>
    <t xml:space="preserve">Falck Hjørring </t>
  </si>
  <si>
    <t>Mogens Nielsen</t>
  </si>
  <si>
    <t>L.R. (civil)</t>
  </si>
  <si>
    <t>Mads Birk Andersen</t>
  </si>
  <si>
    <t>Vejle Pi</t>
  </si>
  <si>
    <t xml:space="preserve">Anders Gottschalk </t>
  </si>
  <si>
    <t xml:space="preserve">Søren Vind </t>
  </si>
  <si>
    <t>Niels Bo Søndergaard</t>
  </si>
  <si>
    <t>Peer Leisner</t>
  </si>
  <si>
    <t xml:space="preserve">Niels Koch </t>
  </si>
  <si>
    <t>Georg Pape</t>
  </si>
  <si>
    <t>Jan Juul Nørmark</t>
  </si>
  <si>
    <t>Sydøstjylland PI</t>
  </si>
  <si>
    <t xml:space="preserve">Fyns PI </t>
  </si>
  <si>
    <t xml:space="preserve">Jesper Baand </t>
  </si>
  <si>
    <t>GSS Racing</t>
  </si>
  <si>
    <t>Bjarne Andersen</t>
  </si>
  <si>
    <t>Fyns PI (civil)</t>
  </si>
  <si>
    <t>Peter Meinert</t>
  </si>
  <si>
    <t>Horsens civil</t>
  </si>
  <si>
    <t>Poul Gregers Pedersen</t>
  </si>
  <si>
    <t>Laurits Thorning Jakobsen</t>
  </si>
  <si>
    <t>Niels Lindegaard</t>
  </si>
  <si>
    <t>Henrik Salk</t>
  </si>
  <si>
    <t>Claus Bjerre Nielsen</t>
  </si>
  <si>
    <t xml:space="preserve">Kurt Thomsen </t>
  </si>
  <si>
    <t>Lars Tychsen Christensen</t>
  </si>
  <si>
    <t>Knud Juul Jensen</t>
  </si>
  <si>
    <t>Søren Schmidt</t>
  </si>
  <si>
    <t>Skive Kaserne</t>
  </si>
  <si>
    <t>Erik Jensen</t>
  </si>
  <si>
    <t>Falck Pandrup</t>
  </si>
  <si>
    <t>Damer</t>
  </si>
  <si>
    <t xml:space="preserve">Anne Mette Rasmussen </t>
  </si>
  <si>
    <t xml:space="preserve">FriBikeshop </t>
  </si>
  <si>
    <t>Line Folkmann</t>
  </si>
  <si>
    <t>Pernille Laugesen</t>
  </si>
  <si>
    <t>Line Reichstein Sørensen</t>
  </si>
  <si>
    <t>Akutmodtagelsen</t>
  </si>
  <si>
    <t>Begynder</t>
  </si>
  <si>
    <t xml:space="preserve">Morten Fogde </t>
  </si>
  <si>
    <t>Jacob Raft</t>
  </si>
  <si>
    <t>Lars Nielsen</t>
  </si>
  <si>
    <t>Morten Bentzen</t>
  </si>
  <si>
    <t>Tom Schultz</t>
  </si>
  <si>
    <t>Marck Elmehorst Haaeman</t>
  </si>
  <si>
    <t xml:space="preserve">Lars Lykke Rasmussen </t>
  </si>
  <si>
    <t>Tim Vigsø</t>
  </si>
</sst>
</file>

<file path=xl/styles.xml><?xml version="1.0" encoding="utf-8"?>
<styleSheet xmlns="http://schemas.openxmlformats.org/spreadsheetml/2006/main">
  <numFmts count="1">
    <numFmt numFmtId="164" formatCode="h:mm:ss"/>
  </numFmts>
  <fonts count="4"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 textRotation="45"/>
    </xf>
    <xf numFmtId="0" fontId="0" fillId="0" borderId="4" xfId="0" applyBorder="1" applyAlignment="1">
      <alignment horizontal="center" vertical="center" textRotation="45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6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45"/>
    </xf>
    <xf numFmtId="0" fontId="0" fillId="0" borderId="10" xfId="0" applyBorder="1" applyAlignment="1">
      <alignment horizontal="center" vertical="center" textRotation="45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opLeftCell="A31" workbookViewId="0">
      <selection activeCell="C15" sqref="C15"/>
    </sheetView>
  </sheetViews>
  <sheetFormatPr defaultColWidth="9.109375" defaultRowHeight="13.2"/>
  <cols>
    <col min="1" max="1" width="2.88671875" style="4" customWidth="1"/>
    <col min="2" max="2" width="4.109375" style="1" customWidth="1"/>
    <col min="3" max="3" width="25.5546875" style="1" customWidth="1"/>
    <col min="4" max="4" width="15.88671875" style="3" customWidth="1"/>
    <col min="5" max="6" width="7.33203125" style="2" customWidth="1"/>
    <col min="7" max="7" width="8" style="2" customWidth="1"/>
    <col min="8" max="13" width="7.33203125" style="1" customWidth="1"/>
    <col min="14" max="16384" width="9.109375" style="1"/>
  </cols>
  <sheetData>
    <row r="1" spans="1:15" ht="15" customHeight="1">
      <c r="D1" s="1"/>
      <c r="E1" s="1"/>
      <c r="F1" s="1"/>
      <c r="G1" s="1"/>
    </row>
    <row r="2" spans="1:15" ht="15" customHeight="1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5" ht="15" customHeight="1">
      <c r="A3" s="40" t="s">
        <v>34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5" ht="24.9" customHeight="1" thickBot="1"/>
    <row r="5" spans="1:15" ht="24.9" customHeight="1" thickBot="1">
      <c r="A5" s="42" t="s">
        <v>32</v>
      </c>
      <c r="B5" s="43"/>
      <c r="C5" s="43"/>
      <c r="D5" s="44"/>
      <c r="E5" s="14" t="s">
        <v>4</v>
      </c>
      <c r="F5" s="38" t="s">
        <v>3</v>
      </c>
      <c r="G5" s="41"/>
      <c r="H5" s="38" t="s">
        <v>2</v>
      </c>
      <c r="I5" s="39"/>
      <c r="J5" s="38" t="s">
        <v>35</v>
      </c>
      <c r="K5" s="39"/>
      <c r="L5" s="38" t="s">
        <v>36</v>
      </c>
      <c r="M5" s="39"/>
    </row>
    <row r="6" spans="1:15" ht="24.9" customHeight="1" thickBot="1">
      <c r="A6" s="11">
        <v>1</v>
      </c>
      <c r="B6" s="10">
        <v>101</v>
      </c>
      <c r="C6" s="22" t="s">
        <v>29</v>
      </c>
      <c r="D6" s="8" t="s">
        <v>28</v>
      </c>
      <c r="E6" s="17">
        <v>1.0150462962962964E-2</v>
      </c>
      <c r="F6" s="16">
        <f t="shared" ref="F6:F13" si="0">G6-E6</f>
        <v>1.0763888888888887E-2</v>
      </c>
      <c r="G6" s="16">
        <v>2.0914351851851851E-2</v>
      </c>
      <c r="H6" s="16">
        <f t="shared" ref="H6:H13" si="1">I6-G6</f>
        <v>1.0740740740740745E-2</v>
      </c>
      <c r="I6" s="16">
        <v>3.1655092592592596E-2</v>
      </c>
      <c r="J6" s="16">
        <f t="shared" ref="J6:J13" si="2">K6-I6</f>
        <v>1.0636574074074069E-2</v>
      </c>
      <c r="K6" s="16">
        <v>4.2291666666666665E-2</v>
      </c>
      <c r="L6" s="16">
        <f t="shared" ref="L6:L12" si="3">M6-K6</f>
        <v>1.0590277777777775E-2</v>
      </c>
      <c r="M6" s="16">
        <v>5.288194444444444E-2</v>
      </c>
      <c r="N6"/>
      <c r="O6"/>
    </row>
    <row r="7" spans="1:15" ht="24.9" customHeight="1" thickBot="1">
      <c r="A7" s="11">
        <v>2</v>
      </c>
      <c r="B7" s="10">
        <v>104</v>
      </c>
      <c r="C7" s="22" t="s">
        <v>37</v>
      </c>
      <c r="D7" s="8" t="s">
        <v>38</v>
      </c>
      <c r="E7" s="17">
        <v>1.0254629629629629E-2</v>
      </c>
      <c r="F7" s="16">
        <f t="shared" si="0"/>
        <v>1.0868055555555556E-2</v>
      </c>
      <c r="G7" s="16">
        <v>2.1122685185185185E-2</v>
      </c>
      <c r="H7" s="16">
        <f t="shared" si="1"/>
        <v>1.1018518518518521E-2</v>
      </c>
      <c r="I7" s="16">
        <v>3.2141203703703707E-2</v>
      </c>
      <c r="J7" s="16">
        <f t="shared" si="2"/>
        <v>1.1215277777777768E-2</v>
      </c>
      <c r="K7" s="16">
        <v>4.3356481481481475E-2</v>
      </c>
      <c r="L7" s="16">
        <f t="shared" si="3"/>
        <v>1.1087962962962966E-2</v>
      </c>
      <c r="M7" s="16">
        <v>5.4444444444444441E-2</v>
      </c>
      <c r="N7"/>
      <c r="O7"/>
    </row>
    <row r="8" spans="1:15" ht="24.9" customHeight="1" thickBot="1">
      <c r="A8" s="11">
        <v>3</v>
      </c>
      <c r="B8" s="10">
        <v>100</v>
      </c>
      <c r="C8" s="22" t="s">
        <v>39</v>
      </c>
      <c r="D8" s="8" t="s">
        <v>5</v>
      </c>
      <c r="E8" s="17">
        <v>1.0868055555555556E-2</v>
      </c>
      <c r="F8" s="16">
        <f t="shared" si="0"/>
        <v>1.1087962962962961E-2</v>
      </c>
      <c r="G8" s="16">
        <v>2.1956018518518517E-2</v>
      </c>
      <c r="H8" s="16">
        <f t="shared" si="1"/>
        <v>1.1215277777777779E-2</v>
      </c>
      <c r="I8" s="16">
        <v>3.3171296296296296E-2</v>
      </c>
      <c r="J8" s="16">
        <f t="shared" si="2"/>
        <v>1.1284722222222224E-2</v>
      </c>
      <c r="K8" s="16">
        <v>4.445601851851852E-2</v>
      </c>
      <c r="L8" s="16">
        <f t="shared" si="3"/>
        <v>1.1527777777777776E-2</v>
      </c>
      <c r="M8" s="16">
        <v>5.5983796296296295E-2</v>
      </c>
      <c r="N8"/>
      <c r="O8"/>
    </row>
    <row r="9" spans="1:15" ht="24.9" customHeight="1" thickBot="1">
      <c r="A9" s="11">
        <v>4</v>
      </c>
      <c r="B9" s="19">
        <v>105</v>
      </c>
      <c r="C9" s="22" t="s">
        <v>27</v>
      </c>
      <c r="D9" s="8" t="s">
        <v>25</v>
      </c>
      <c r="E9" s="7">
        <v>1.0937500000000001E-2</v>
      </c>
      <c r="F9" s="16">
        <f t="shared" si="0"/>
        <v>1.133101851851852E-2</v>
      </c>
      <c r="G9" s="15">
        <v>2.2268518518518521E-2</v>
      </c>
      <c r="H9" s="16">
        <f t="shared" si="1"/>
        <v>1.1365740740740739E-2</v>
      </c>
      <c r="I9" s="15">
        <v>3.363425925925926E-2</v>
      </c>
      <c r="J9" s="16">
        <f t="shared" si="2"/>
        <v>1.1423611111111114E-2</v>
      </c>
      <c r="K9" s="15">
        <v>4.5057870370370373E-2</v>
      </c>
      <c r="L9" s="16">
        <f t="shared" si="3"/>
        <v>1.1643518518518518E-2</v>
      </c>
      <c r="M9" s="15">
        <v>5.6701388888888891E-2</v>
      </c>
      <c r="N9"/>
      <c r="O9"/>
    </row>
    <row r="10" spans="1:15" ht="24.9" customHeight="1" thickBot="1">
      <c r="A10" s="11">
        <v>5</v>
      </c>
      <c r="B10" s="10">
        <v>102</v>
      </c>
      <c r="C10" s="22" t="s">
        <v>31</v>
      </c>
      <c r="D10" s="8" t="s">
        <v>30</v>
      </c>
      <c r="E10" s="17">
        <v>0.01</v>
      </c>
      <c r="F10" s="16">
        <f t="shared" si="0"/>
        <v>1.0347222222222221E-2</v>
      </c>
      <c r="G10" s="16">
        <v>2.0347222222222221E-2</v>
      </c>
      <c r="H10" s="16">
        <f t="shared" si="1"/>
        <v>1.0787037037037039E-2</v>
      </c>
      <c r="I10" s="16">
        <v>3.1134259259259261E-2</v>
      </c>
      <c r="J10" s="16">
        <f t="shared" si="2"/>
        <v>1.701388888888888E-2</v>
      </c>
      <c r="K10" s="16">
        <v>4.8148148148148141E-2</v>
      </c>
      <c r="L10" s="16">
        <f t="shared" si="3"/>
        <v>1.1388888888888893E-2</v>
      </c>
      <c r="M10" s="16">
        <v>5.9537037037037034E-2</v>
      </c>
      <c r="N10"/>
      <c r="O10"/>
    </row>
    <row r="11" spans="1:15" ht="24.9" customHeight="1" thickBot="1">
      <c r="A11" s="11">
        <v>6</v>
      </c>
      <c r="B11" s="10">
        <v>107</v>
      </c>
      <c r="C11" s="22" t="s">
        <v>26</v>
      </c>
      <c r="D11" s="8" t="s">
        <v>25</v>
      </c>
      <c r="E11" s="17">
        <v>1.1643518518518518E-2</v>
      </c>
      <c r="F11" s="16">
        <f t="shared" si="0"/>
        <v>1.2129629629629633E-2</v>
      </c>
      <c r="G11" s="16">
        <v>2.3773148148148151E-2</v>
      </c>
      <c r="H11" s="16">
        <f t="shared" si="1"/>
        <v>1.2129629629629626E-2</v>
      </c>
      <c r="I11" s="16">
        <v>3.5902777777777777E-2</v>
      </c>
      <c r="J11" s="16">
        <f t="shared" si="2"/>
        <v>1.1840277777777776E-2</v>
      </c>
      <c r="K11" s="16">
        <v>4.7743055555555552E-2</v>
      </c>
      <c r="L11" s="16">
        <f t="shared" si="3"/>
        <v>1.1909722222222224E-2</v>
      </c>
      <c r="M11" s="16">
        <v>5.9652777777777777E-2</v>
      </c>
      <c r="N11"/>
      <c r="O11"/>
    </row>
    <row r="12" spans="1:15" s="24" customFormat="1" ht="24.9" customHeight="1" thickBot="1">
      <c r="A12" s="11">
        <v>7</v>
      </c>
      <c r="B12" s="10">
        <v>106</v>
      </c>
      <c r="C12" s="22" t="s">
        <v>40</v>
      </c>
      <c r="D12" s="8" t="s">
        <v>7</v>
      </c>
      <c r="E12" s="7">
        <v>1.2337962962962962E-2</v>
      </c>
      <c r="F12" s="16">
        <f t="shared" si="0"/>
        <v>1.3078703703703705E-2</v>
      </c>
      <c r="G12" s="15">
        <v>2.5416666666666667E-2</v>
      </c>
      <c r="H12" s="16">
        <f t="shared" si="1"/>
        <v>1.30787037037037E-2</v>
      </c>
      <c r="I12" s="16">
        <v>3.8495370370370367E-2</v>
      </c>
      <c r="J12" s="16">
        <f t="shared" si="2"/>
        <v>1.3217592592592593E-2</v>
      </c>
      <c r="K12" s="16">
        <v>5.1712962962962961E-2</v>
      </c>
      <c r="L12" s="16">
        <f t="shared" si="3"/>
        <v>1.2789351851851857E-2</v>
      </c>
      <c r="M12" s="16">
        <v>6.4502314814814818E-2</v>
      </c>
      <c r="N12" s="25"/>
      <c r="O12" s="25"/>
    </row>
    <row r="13" spans="1:15" s="24" customFormat="1" ht="24.9" customHeight="1" thickBot="1">
      <c r="A13" s="11">
        <v>8</v>
      </c>
      <c r="B13" s="19">
        <v>103</v>
      </c>
      <c r="C13" s="22" t="s">
        <v>41</v>
      </c>
      <c r="D13" s="8" t="s">
        <v>1</v>
      </c>
      <c r="E13" s="7">
        <v>1.4143518518518519E-2</v>
      </c>
      <c r="F13" s="16">
        <f t="shared" si="0"/>
        <v>1.5497685185185182E-2</v>
      </c>
      <c r="G13" s="15">
        <v>2.9641203703703701E-2</v>
      </c>
      <c r="H13" s="16">
        <f t="shared" si="1"/>
        <v>1.5497685185185187E-2</v>
      </c>
      <c r="I13" s="15">
        <v>4.5138888888888888E-2</v>
      </c>
      <c r="J13" s="16">
        <f t="shared" si="2"/>
        <v>1.6087962962962971E-2</v>
      </c>
      <c r="K13" s="15">
        <v>6.1226851851851859E-2</v>
      </c>
      <c r="L13" s="21"/>
      <c r="M13" s="15" t="s">
        <v>0</v>
      </c>
      <c r="N13" s="25"/>
      <c r="O13" s="25"/>
    </row>
    <row r="14" spans="1:15" ht="24.9" customHeight="1">
      <c r="J14"/>
      <c r="K14"/>
    </row>
    <row r="15" spans="1:15" ht="24.9" customHeight="1"/>
    <row r="16" spans="1:15" ht="24.9" customHeight="1" thickBot="1"/>
    <row r="17" spans="1:17" ht="24.9" customHeight="1" thickBot="1">
      <c r="A17" s="45" t="s">
        <v>24</v>
      </c>
      <c r="B17" s="43"/>
      <c r="C17" s="43"/>
      <c r="D17" s="44"/>
      <c r="E17" s="14" t="s">
        <v>4</v>
      </c>
      <c r="F17" s="38" t="s">
        <v>3</v>
      </c>
      <c r="G17" s="41"/>
      <c r="H17" s="38" t="s">
        <v>2</v>
      </c>
      <c r="I17" s="39"/>
      <c r="J17" s="38" t="s">
        <v>35</v>
      </c>
      <c r="K17" s="41"/>
      <c r="L17" s="38" t="s">
        <v>36</v>
      </c>
      <c r="M17" s="39"/>
    </row>
    <row r="18" spans="1:17" ht="24.9" customHeight="1" thickBot="1">
      <c r="A18" s="11">
        <v>1</v>
      </c>
      <c r="B18" s="10">
        <v>201</v>
      </c>
      <c r="C18" s="8" t="s">
        <v>20</v>
      </c>
      <c r="D18" s="8" t="s">
        <v>42</v>
      </c>
      <c r="E18" s="17">
        <v>1.1006944444444444E-2</v>
      </c>
      <c r="F18" s="15">
        <f>G18-E18</f>
        <v>1.1307870370370371E-2</v>
      </c>
      <c r="G18" s="16">
        <v>2.2314814814814815E-2</v>
      </c>
      <c r="H18" s="16">
        <f>I18-G18</f>
        <v>1.1747685185185187E-2</v>
      </c>
      <c r="I18" s="16">
        <v>3.4062500000000002E-2</v>
      </c>
      <c r="J18" s="16">
        <f t="shared" ref="J18:J26" si="4">K18-I18</f>
        <v>1.1446759259259254E-2</v>
      </c>
      <c r="K18" s="15">
        <v>4.5509259259259256E-2</v>
      </c>
      <c r="L18" s="16">
        <f t="shared" ref="L18:L26" si="5">M18-K18</f>
        <v>1.1458333333333341E-2</v>
      </c>
      <c r="M18" s="15">
        <v>5.6967592592592597E-2</v>
      </c>
      <c r="N18" s="5"/>
      <c r="O18" s="5"/>
      <c r="P18"/>
      <c r="Q18"/>
    </row>
    <row r="19" spans="1:17" ht="24.9" customHeight="1" thickBot="1">
      <c r="A19" s="11">
        <v>2</v>
      </c>
      <c r="B19" s="10">
        <v>204</v>
      </c>
      <c r="C19" s="9" t="s">
        <v>23</v>
      </c>
      <c r="D19" s="8" t="s">
        <v>1</v>
      </c>
      <c r="E19" s="7">
        <v>1.0937500000000001E-2</v>
      </c>
      <c r="F19" s="15">
        <f t="shared" ref="F19:F21" si="6">G19-E19</f>
        <v>1.1215277777777774E-2</v>
      </c>
      <c r="G19" s="16">
        <v>2.2152777777777775E-2</v>
      </c>
      <c r="H19" s="16">
        <f>I19-G19</f>
        <v>1.1620370370370375E-2</v>
      </c>
      <c r="I19" s="16">
        <v>3.3773148148148149E-2</v>
      </c>
      <c r="J19" s="16">
        <f t="shared" si="4"/>
        <v>1.2407407407407409E-2</v>
      </c>
      <c r="K19" s="16">
        <v>4.6180555555555558E-2</v>
      </c>
      <c r="L19" s="16">
        <f t="shared" si="5"/>
        <v>1.1550925925925916E-2</v>
      </c>
      <c r="M19" s="16">
        <v>5.7731481481481474E-2</v>
      </c>
      <c r="N19" s="5"/>
      <c r="O19" s="5"/>
    </row>
    <row r="20" spans="1:17" ht="24.9" customHeight="1" thickBot="1">
      <c r="A20" s="11">
        <v>3</v>
      </c>
      <c r="B20" s="10">
        <v>200</v>
      </c>
      <c r="C20" s="22" t="s">
        <v>21</v>
      </c>
      <c r="D20" s="8" t="s">
        <v>7</v>
      </c>
      <c r="E20" s="17">
        <v>1.087962962962963E-2</v>
      </c>
      <c r="F20" s="15">
        <f>G20-E20</f>
        <v>1.2129629629629627E-2</v>
      </c>
      <c r="G20" s="16">
        <v>2.3009259259259257E-2</v>
      </c>
      <c r="H20" s="16">
        <f>I20-G20</f>
        <v>1.2268518518518519E-2</v>
      </c>
      <c r="I20" s="16">
        <v>3.5277777777777776E-2</v>
      </c>
      <c r="J20" s="16">
        <f t="shared" si="4"/>
        <v>1.2152777777777783E-2</v>
      </c>
      <c r="K20" s="16">
        <v>4.7430555555555559E-2</v>
      </c>
      <c r="L20" s="16">
        <f t="shared" si="5"/>
        <v>1.1944444444444445E-2</v>
      </c>
      <c r="M20" s="16">
        <v>5.9375000000000004E-2</v>
      </c>
      <c r="N20" s="5"/>
      <c r="O20" s="5"/>
      <c r="P20" s="1" t="s">
        <v>19</v>
      </c>
    </row>
    <row r="21" spans="1:17" ht="24.9" customHeight="1" thickBot="1">
      <c r="A21" s="11">
        <v>4</v>
      </c>
      <c r="B21" s="10">
        <v>207</v>
      </c>
      <c r="C21" s="8" t="s">
        <v>22</v>
      </c>
      <c r="D21" s="8" t="s">
        <v>11</v>
      </c>
      <c r="E21" s="17">
        <v>1.1631944444444445E-2</v>
      </c>
      <c r="F21" s="15">
        <f t="shared" si="6"/>
        <v>1.2141203703703706E-2</v>
      </c>
      <c r="G21" s="16">
        <v>2.3773148148148151E-2</v>
      </c>
      <c r="H21" s="16">
        <f t="shared" ref="H21:H26" si="7">I21-G21</f>
        <v>1.2129629629629626E-2</v>
      </c>
      <c r="I21" s="16">
        <v>3.5902777777777777E-2</v>
      </c>
      <c r="J21" s="16">
        <f t="shared" si="4"/>
        <v>1.2106481481481482E-2</v>
      </c>
      <c r="K21" s="16">
        <v>4.8009259259259258E-2</v>
      </c>
      <c r="L21" s="16">
        <f t="shared" si="5"/>
        <v>1.2002314814814813E-2</v>
      </c>
      <c r="M21" s="16">
        <v>6.0011574074074071E-2</v>
      </c>
      <c r="N21" s="5"/>
      <c r="O21" s="5"/>
      <c r="P21"/>
      <c r="Q21"/>
    </row>
    <row r="22" spans="1:17" ht="24.9" customHeight="1" thickBot="1">
      <c r="A22" s="11">
        <v>5</v>
      </c>
      <c r="B22" s="10">
        <v>209</v>
      </c>
      <c r="C22" s="8" t="s">
        <v>18</v>
      </c>
      <c r="D22" s="8" t="s">
        <v>42</v>
      </c>
      <c r="E22" s="7">
        <v>1.1851851851851851E-2</v>
      </c>
      <c r="F22" s="15">
        <f>G22-E22</f>
        <v>1.2766203703703708E-2</v>
      </c>
      <c r="G22" s="16">
        <v>2.461805555555556E-2</v>
      </c>
      <c r="H22" s="16">
        <f t="shared" si="7"/>
        <v>1.3414351851851851E-2</v>
      </c>
      <c r="I22" s="15">
        <v>3.8032407407407411E-2</v>
      </c>
      <c r="J22" s="16">
        <f t="shared" si="4"/>
        <v>1.3055555555555556E-2</v>
      </c>
      <c r="K22" s="16">
        <v>5.1087962962962967E-2</v>
      </c>
      <c r="L22" s="16">
        <f t="shared" si="5"/>
        <v>1.3159722222222218E-2</v>
      </c>
      <c r="M22" s="16">
        <v>6.4247685185185185E-2</v>
      </c>
      <c r="N22" s="5"/>
      <c r="O22" s="5"/>
      <c r="P22"/>
      <c r="Q22"/>
    </row>
    <row r="23" spans="1:17" ht="24.9" customHeight="1" thickBot="1">
      <c r="A23" s="11">
        <v>6</v>
      </c>
      <c r="B23" s="10">
        <v>205</v>
      </c>
      <c r="C23" s="8" t="s">
        <v>49</v>
      </c>
      <c r="D23" s="8" t="s">
        <v>43</v>
      </c>
      <c r="E23" s="23">
        <v>1.224537037037037E-2</v>
      </c>
      <c r="F23" s="15">
        <f>G23-E23</f>
        <v>1.3113425925925926E-2</v>
      </c>
      <c r="G23" s="16">
        <v>2.5358796296296296E-2</v>
      </c>
      <c r="H23" s="16">
        <f t="shared" si="7"/>
        <v>1.3171296296296299E-2</v>
      </c>
      <c r="I23" s="15">
        <v>3.8530092592592595E-2</v>
      </c>
      <c r="J23" s="16">
        <f t="shared" si="4"/>
        <v>1.3391203703703704E-2</v>
      </c>
      <c r="K23" s="16">
        <v>5.1921296296296299E-2</v>
      </c>
      <c r="L23" s="16">
        <f t="shared" si="5"/>
        <v>1.3634259259259249E-2</v>
      </c>
      <c r="M23" s="16">
        <v>6.5555555555555547E-2</v>
      </c>
      <c r="N23" s="5"/>
      <c r="O23" s="5"/>
      <c r="P23"/>
      <c r="Q23"/>
    </row>
    <row r="24" spans="1:17" ht="24.9" customHeight="1" thickBot="1">
      <c r="A24" s="11">
        <v>7</v>
      </c>
      <c r="B24" s="10">
        <v>203</v>
      </c>
      <c r="C24" s="8" t="s">
        <v>50</v>
      </c>
      <c r="D24" s="8" t="s">
        <v>42</v>
      </c>
      <c r="E24" s="23">
        <v>1.2453703703703703E-2</v>
      </c>
      <c r="F24" s="15">
        <f>G24-E24</f>
        <v>1.2905092592592593E-2</v>
      </c>
      <c r="G24" s="16">
        <v>2.5358796296296296E-2</v>
      </c>
      <c r="H24" s="16">
        <f t="shared" si="7"/>
        <v>1.3078703703703703E-2</v>
      </c>
      <c r="I24" s="15">
        <v>3.8437499999999999E-2</v>
      </c>
      <c r="J24" s="16">
        <f t="shared" si="4"/>
        <v>1.3275462962962961E-2</v>
      </c>
      <c r="K24" s="16">
        <v>5.1712962962962961E-2</v>
      </c>
      <c r="L24" s="16">
        <f t="shared" si="5"/>
        <v>1.3969907407407403E-2</v>
      </c>
      <c r="M24" s="16">
        <v>6.5682870370370364E-2</v>
      </c>
      <c r="N24" s="5"/>
      <c r="O24" s="5"/>
      <c r="P24"/>
      <c r="Q24"/>
    </row>
    <row r="25" spans="1:17" ht="24.9" customHeight="1" thickBot="1">
      <c r="A25" s="11">
        <v>8</v>
      </c>
      <c r="B25" s="10">
        <v>202</v>
      </c>
      <c r="C25" s="8" t="s">
        <v>51</v>
      </c>
      <c r="D25" s="8" t="s">
        <v>7</v>
      </c>
      <c r="E25" s="23">
        <v>1.3136574074074077E-2</v>
      </c>
      <c r="F25" s="15">
        <f>G25-E25</f>
        <v>1.4328703703703696E-2</v>
      </c>
      <c r="G25" s="16">
        <v>2.7465277777777772E-2</v>
      </c>
      <c r="H25" s="16">
        <f t="shared" si="7"/>
        <v>1.4618055555555561E-2</v>
      </c>
      <c r="I25" s="15">
        <v>4.2083333333333334E-2</v>
      </c>
      <c r="J25" s="16">
        <f t="shared" si="4"/>
        <v>1.4317129629629631E-2</v>
      </c>
      <c r="K25" s="16">
        <v>5.6400462962962965E-2</v>
      </c>
      <c r="L25" s="6" t="e">
        <f t="shared" si="5"/>
        <v>#VALUE!</v>
      </c>
      <c r="M25" s="16" t="s">
        <v>0</v>
      </c>
      <c r="N25" s="5"/>
      <c r="O25" s="5"/>
      <c r="P25"/>
      <c r="Q25"/>
    </row>
    <row r="26" spans="1:17" ht="24.9" customHeight="1" thickBot="1">
      <c r="A26" s="11">
        <v>9</v>
      </c>
      <c r="B26" s="10">
        <v>206</v>
      </c>
      <c r="C26" s="8" t="s">
        <v>44</v>
      </c>
      <c r="D26" s="8" t="s">
        <v>7</v>
      </c>
      <c r="E26" s="23">
        <v>1.4050925925925927E-2</v>
      </c>
      <c r="F26" s="15">
        <f>G26-E26</f>
        <v>1.4791666666666663E-2</v>
      </c>
      <c r="G26" s="16">
        <v>2.884259259259259E-2</v>
      </c>
      <c r="H26" s="16">
        <f t="shared" si="7"/>
        <v>1.5196759259259261E-2</v>
      </c>
      <c r="I26" s="15">
        <v>4.403935185185185E-2</v>
      </c>
      <c r="J26" s="16">
        <f t="shared" si="4"/>
        <v>1.5358796296296294E-2</v>
      </c>
      <c r="K26" s="16">
        <v>5.9398148148148144E-2</v>
      </c>
      <c r="L26" s="6" t="e">
        <f t="shared" si="5"/>
        <v>#VALUE!</v>
      </c>
      <c r="M26" s="15" t="s">
        <v>0</v>
      </c>
      <c r="N26" s="5"/>
      <c r="O26" s="5"/>
      <c r="P26"/>
      <c r="Q26"/>
    </row>
    <row r="27" spans="1:17" ht="24.9" customHeight="1"/>
    <row r="28" spans="1:17" ht="24.9" customHeight="1">
      <c r="C28" s="20"/>
    </row>
    <row r="29" spans="1:17" ht="24.9" customHeight="1" thickBot="1"/>
    <row r="30" spans="1:17" ht="24.9" customHeight="1" thickBot="1">
      <c r="A30" s="45" t="s">
        <v>17</v>
      </c>
      <c r="B30" s="43"/>
      <c r="C30" s="43"/>
      <c r="D30" s="44"/>
      <c r="E30" s="14" t="s">
        <v>4</v>
      </c>
      <c r="F30" s="38" t="s">
        <v>3</v>
      </c>
      <c r="G30" s="41"/>
      <c r="H30" s="38" t="s">
        <v>2</v>
      </c>
      <c r="I30" s="41"/>
      <c r="J30" s="38" t="s">
        <v>35</v>
      </c>
      <c r="K30" s="41"/>
      <c r="L30" s="38" t="s">
        <v>36</v>
      </c>
      <c r="M30" s="39"/>
      <c r="N30" s="13"/>
      <c r="O30" s="12"/>
      <c r="P30" s="5"/>
      <c r="Q30" s="5"/>
    </row>
    <row r="31" spans="1:17" ht="24.9" customHeight="1" thickBot="1">
      <c r="A31" s="11">
        <v>1</v>
      </c>
      <c r="B31" s="10">
        <v>302</v>
      </c>
      <c r="C31" s="8" t="s">
        <v>12</v>
      </c>
      <c r="D31" s="8" t="s">
        <v>11</v>
      </c>
      <c r="E31" s="7">
        <v>1.0868055555555556E-2</v>
      </c>
      <c r="F31" s="15">
        <f>G31-E31</f>
        <v>1.1296296296296296E-2</v>
      </c>
      <c r="G31" s="15">
        <v>2.2164351851851852E-2</v>
      </c>
      <c r="H31" s="15">
        <f>I31-G31</f>
        <v>1.1284722222222217E-2</v>
      </c>
      <c r="I31" s="16">
        <v>3.3449074074074069E-2</v>
      </c>
      <c r="J31" s="16">
        <f t="shared" ref="J31:J38" si="8">K31-I31</f>
        <v>1.168981481481482E-2</v>
      </c>
      <c r="K31" s="15">
        <v>4.5138888888888888E-2</v>
      </c>
      <c r="L31" s="16">
        <f t="shared" ref="L31:L38" si="9">M31-K31</f>
        <v>1.1400462962962966E-2</v>
      </c>
      <c r="M31" s="15">
        <v>5.6539351851851855E-2</v>
      </c>
      <c r="N31" s="5"/>
      <c r="O31" s="5"/>
      <c r="P31" s="5"/>
      <c r="Q31" s="5"/>
    </row>
    <row r="32" spans="1:17" ht="24.9" customHeight="1" thickBot="1">
      <c r="A32" s="11">
        <v>2</v>
      </c>
      <c r="B32" s="10">
        <v>308</v>
      </c>
      <c r="C32" s="9" t="s">
        <v>13</v>
      </c>
      <c r="D32" s="8" t="s">
        <v>6</v>
      </c>
      <c r="E32" s="7">
        <v>1.0243055555555556E-2</v>
      </c>
      <c r="F32" s="15">
        <f>G32-E32</f>
        <v>1.2048611111111112E-2</v>
      </c>
      <c r="G32" s="15">
        <v>2.2291666666666668E-2</v>
      </c>
      <c r="H32" s="15">
        <f>I32-G32</f>
        <v>1.1770833333333335E-2</v>
      </c>
      <c r="I32" s="16">
        <v>3.4062500000000002E-2</v>
      </c>
      <c r="J32" s="16">
        <f t="shared" si="8"/>
        <v>1.1990740740740739E-2</v>
      </c>
      <c r="K32" s="16">
        <v>4.6053240740740742E-2</v>
      </c>
      <c r="L32" s="16">
        <f t="shared" si="9"/>
        <v>1.1631944444444438E-2</v>
      </c>
      <c r="M32" s="16">
        <v>5.768518518518518E-2</v>
      </c>
      <c r="N32" s="5"/>
      <c r="O32" s="5"/>
      <c r="P32" s="5"/>
      <c r="Q32" s="5"/>
    </row>
    <row r="33" spans="1:17" ht="24.9" customHeight="1" thickBot="1">
      <c r="A33" s="11">
        <v>3</v>
      </c>
      <c r="B33" s="19">
        <v>305</v>
      </c>
      <c r="C33" s="9" t="s">
        <v>16</v>
      </c>
      <c r="D33" s="8" t="s">
        <v>6</v>
      </c>
      <c r="E33" s="7">
        <v>1.0960648148148148E-2</v>
      </c>
      <c r="F33" s="15">
        <f>G33-E33</f>
        <v>1.1516203703703707E-2</v>
      </c>
      <c r="G33" s="16">
        <v>2.2476851851851855E-2</v>
      </c>
      <c r="H33" s="15">
        <f>I33-G33</f>
        <v>1.1863425925925927E-2</v>
      </c>
      <c r="I33" s="16">
        <v>3.4340277777777782E-2</v>
      </c>
      <c r="J33" s="16">
        <f t="shared" si="8"/>
        <v>1.2071759259259254E-2</v>
      </c>
      <c r="K33" s="16">
        <v>4.6412037037037036E-2</v>
      </c>
      <c r="L33" s="16">
        <f t="shared" si="9"/>
        <v>1.2349537037037034E-2</v>
      </c>
      <c r="M33" s="16">
        <v>5.876157407407407E-2</v>
      </c>
      <c r="N33" s="5"/>
      <c r="O33" s="5"/>
      <c r="P33" s="5"/>
      <c r="Q33" s="5"/>
    </row>
    <row r="34" spans="1:17" ht="24.9" customHeight="1" thickBot="1">
      <c r="A34" s="11">
        <v>4</v>
      </c>
      <c r="B34" s="10">
        <v>300</v>
      </c>
      <c r="C34" s="18" t="s">
        <v>45</v>
      </c>
      <c r="D34" s="18" t="s">
        <v>7</v>
      </c>
      <c r="E34" s="7">
        <v>1.1296296296296296E-2</v>
      </c>
      <c r="F34" s="15">
        <f t="shared" ref="F34:F38" si="10">G34-E34</f>
        <v>1.2025462962962965E-2</v>
      </c>
      <c r="G34" s="16">
        <v>2.3321759259259261E-2</v>
      </c>
      <c r="H34" s="16">
        <f t="shared" ref="H34:H38" si="11">I34-G34</f>
        <v>1.2268518518518515E-2</v>
      </c>
      <c r="I34" s="16">
        <v>3.5590277777777776E-2</v>
      </c>
      <c r="J34" s="16">
        <f t="shared" si="8"/>
        <v>1.2268518518518519E-2</v>
      </c>
      <c r="K34" s="16">
        <v>4.7858796296296295E-2</v>
      </c>
      <c r="L34" s="16">
        <f t="shared" si="9"/>
        <v>1.217592592592593E-2</v>
      </c>
      <c r="M34" s="16">
        <v>6.0034722222222225E-2</v>
      </c>
      <c r="N34" s="5"/>
      <c r="O34" s="5"/>
      <c r="P34" s="5"/>
      <c r="Q34" s="5"/>
    </row>
    <row r="35" spans="1:17" ht="24.9" customHeight="1" thickBot="1">
      <c r="A35" s="11">
        <v>5</v>
      </c>
      <c r="B35" s="10">
        <v>303</v>
      </c>
      <c r="C35" s="8" t="s">
        <v>15</v>
      </c>
      <c r="D35" s="8" t="s">
        <v>14</v>
      </c>
      <c r="E35" s="7">
        <v>1.2673611111111109E-2</v>
      </c>
      <c r="F35" s="15">
        <f>G35-E35</f>
        <v>1.2928240740740742E-2</v>
      </c>
      <c r="G35" s="16">
        <v>2.5601851851851851E-2</v>
      </c>
      <c r="H35" s="16">
        <f>I35-G35</f>
        <v>1.2928240740740744E-2</v>
      </c>
      <c r="I35" s="16">
        <v>3.8530092592592595E-2</v>
      </c>
      <c r="J35" s="16">
        <f t="shared" si="8"/>
        <v>1.3252314814814814E-2</v>
      </c>
      <c r="K35" s="16">
        <v>5.1782407407407409E-2</v>
      </c>
      <c r="L35" s="16">
        <f t="shared" si="9"/>
        <v>1.2766203703703703E-2</v>
      </c>
      <c r="M35" s="16">
        <v>6.4548611111111112E-2</v>
      </c>
      <c r="N35" s="5"/>
      <c r="O35" s="5"/>
      <c r="P35" s="5"/>
      <c r="Q35" s="5"/>
    </row>
    <row r="36" spans="1:17" ht="24.9" customHeight="1" thickBot="1">
      <c r="A36" s="11">
        <v>6</v>
      </c>
      <c r="B36" s="10">
        <v>307</v>
      </c>
      <c r="C36" s="9" t="s">
        <v>46</v>
      </c>
      <c r="D36" s="8" t="s">
        <v>14</v>
      </c>
      <c r="E36" s="7">
        <v>1.2534722222222223E-2</v>
      </c>
      <c r="F36" s="15">
        <f t="shared" si="10"/>
        <v>1.3032407407407411E-2</v>
      </c>
      <c r="G36" s="16">
        <v>2.5567129629629634E-2</v>
      </c>
      <c r="H36" s="16">
        <f t="shared" si="11"/>
        <v>1.3391203703703704E-2</v>
      </c>
      <c r="I36" s="16">
        <v>3.8958333333333338E-2</v>
      </c>
      <c r="J36" s="16">
        <f t="shared" si="8"/>
        <v>1.41087962962963E-2</v>
      </c>
      <c r="K36" s="16">
        <v>5.3067129629629638E-2</v>
      </c>
      <c r="L36" s="6" t="e">
        <f t="shared" si="9"/>
        <v>#VALUE!</v>
      </c>
      <c r="M36" s="16" t="s">
        <v>0</v>
      </c>
      <c r="N36" s="5"/>
      <c r="O36" s="5"/>
      <c r="P36" s="5"/>
      <c r="Q36" s="5"/>
    </row>
    <row r="37" spans="1:17" ht="24.9" customHeight="1" thickBot="1">
      <c r="A37" s="11">
        <v>7</v>
      </c>
      <c r="B37" s="10">
        <v>306</v>
      </c>
      <c r="C37" s="18" t="s">
        <v>47</v>
      </c>
      <c r="D37" s="18" t="s">
        <v>14</v>
      </c>
      <c r="E37" s="7">
        <v>1.283564814814815E-2</v>
      </c>
      <c r="F37" s="15">
        <f t="shared" si="10"/>
        <v>1.3865740740740739E-2</v>
      </c>
      <c r="G37" s="16">
        <v>2.6701388888888889E-2</v>
      </c>
      <c r="H37" s="16">
        <f t="shared" si="11"/>
        <v>1.4548611111111113E-2</v>
      </c>
      <c r="I37" s="16">
        <v>4.1250000000000002E-2</v>
      </c>
      <c r="J37" s="16">
        <f t="shared" si="8"/>
        <v>1.4756944444444448E-2</v>
      </c>
      <c r="K37" s="16">
        <v>5.6006944444444449E-2</v>
      </c>
      <c r="L37" s="6" t="e">
        <f t="shared" si="9"/>
        <v>#VALUE!</v>
      </c>
      <c r="M37" s="15" t="s">
        <v>0</v>
      </c>
      <c r="N37" s="5"/>
      <c r="O37" s="5"/>
      <c r="P37" s="5"/>
      <c r="Q37" s="5"/>
    </row>
    <row r="38" spans="1:17" ht="24.9" customHeight="1" thickBot="1">
      <c r="A38" s="11">
        <v>8</v>
      </c>
      <c r="B38" s="10">
        <v>309</v>
      </c>
      <c r="C38" s="18" t="s">
        <v>48</v>
      </c>
      <c r="D38" s="18" t="s">
        <v>1</v>
      </c>
      <c r="E38" s="7">
        <v>1.3900462962962962E-2</v>
      </c>
      <c r="F38" s="15">
        <f t="shared" si="10"/>
        <v>1.4849537037037036E-2</v>
      </c>
      <c r="G38" s="16">
        <v>2.8749999999999998E-2</v>
      </c>
      <c r="H38" s="6" t="e">
        <f t="shared" si="11"/>
        <v>#VALUE!</v>
      </c>
      <c r="I38" s="15" t="s">
        <v>0</v>
      </c>
      <c r="J38" s="6" t="e">
        <f t="shared" si="8"/>
        <v>#VALUE!</v>
      </c>
      <c r="K38" s="16"/>
      <c r="L38" s="6">
        <f t="shared" si="9"/>
        <v>0</v>
      </c>
      <c r="M38" s="16"/>
      <c r="N38" s="5"/>
      <c r="O38" s="5"/>
      <c r="P38" s="5"/>
      <c r="Q38" s="5"/>
    </row>
    <row r="39" spans="1:17" ht="24.9" customHeight="1"/>
    <row r="40" spans="1:17" ht="24.9" customHeight="1"/>
    <row r="41" spans="1:17" ht="24.9" customHeight="1" thickBot="1"/>
    <row r="42" spans="1:17" ht="24.9" customHeight="1" thickBot="1">
      <c r="A42" s="45" t="s">
        <v>10</v>
      </c>
      <c r="B42" s="43"/>
      <c r="C42" s="43"/>
      <c r="D42" s="44"/>
      <c r="E42" s="14" t="s">
        <v>4</v>
      </c>
      <c r="F42" s="38" t="s">
        <v>3</v>
      </c>
      <c r="G42" s="41"/>
      <c r="H42" s="38" t="s">
        <v>2</v>
      </c>
      <c r="I42" s="41"/>
      <c r="J42" s="38" t="s">
        <v>35</v>
      </c>
      <c r="K42" s="41"/>
      <c r="L42" s="46"/>
      <c r="M42" s="47"/>
    </row>
    <row r="43" spans="1:17" ht="24.9" customHeight="1" thickBot="1">
      <c r="A43" s="11">
        <v>1</v>
      </c>
      <c r="B43" s="10">
        <v>400</v>
      </c>
      <c r="C43" s="9" t="s">
        <v>9</v>
      </c>
      <c r="D43" s="8" t="s">
        <v>7</v>
      </c>
      <c r="E43" s="7">
        <v>1.0763888888888891E-2</v>
      </c>
      <c r="F43" s="15">
        <f>G43-E43</f>
        <v>1.1192129629629627E-2</v>
      </c>
      <c r="G43" s="16">
        <v>2.1956018518518517E-2</v>
      </c>
      <c r="H43" s="16">
        <f>I43-G43</f>
        <v>1.1238425925925926E-2</v>
      </c>
      <c r="I43" s="16">
        <v>3.3194444444444443E-2</v>
      </c>
      <c r="J43" s="16">
        <f>K43-I43</f>
        <v>1.1087962962962966E-2</v>
      </c>
      <c r="K43" s="15">
        <v>4.4282407407407409E-2</v>
      </c>
    </row>
    <row r="44" spans="1:17" ht="24.9" customHeight="1" thickBot="1">
      <c r="A44" s="11">
        <v>2</v>
      </c>
      <c r="B44" s="10">
        <v>401</v>
      </c>
      <c r="C44" s="8" t="s">
        <v>8</v>
      </c>
      <c r="D44" s="8" t="s">
        <v>5</v>
      </c>
      <c r="E44" s="7">
        <v>1.3055555555555556E-2</v>
      </c>
      <c r="F44" s="15">
        <f>G44-E44</f>
        <v>1.3425925925925924E-2</v>
      </c>
      <c r="G44" s="16">
        <v>2.6481481481481481E-2</v>
      </c>
      <c r="H44" s="15">
        <f>I44-G44</f>
        <v>1.3773148148148152E-2</v>
      </c>
      <c r="I44" s="15">
        <v>4.0254629629629633E-2</v>
      </c>
      <c r="J44" s="16">
        <f>K44-I44</f>
        <v>1.3888888888888881E-2</v>
      </c>
      <c r="K44" s="16">
        <v>5.4143518518518514E-2</v>
      </c>
    </row>
    <row r="45" spans="1:17" ht="24.9" customHeight="1"/>
    <row r="46" spans="1:17" ht="24.9" customHeight="1"/>
  </sheetData>
  <mergeCells count="22">
    <mergeCell ref="A42:D42"/>
    <mergeCell ref="F42:G42"/>
    <mergeCell ref="H42:I42"/>
    <mergeCell ref="L42:M42"/>
    <mergeCell ref="A17:D17"/>
    <mergeCell ref="F17:G17"/>
    <mergeCell ref="H17:I17"/>
    <mergeCell ref="A30:D30"/>
    <mergeCell ref="F30:G30"/>
    <mergeCell ref="H30:I30"/>
    <mergeCell ref="J30:K30"/>
    <mergeCell ref="L30:M30"/>
    <mergeCell ref="J42:K42"/>
    <mergeCell ref="H5:I5"/>
    <mergeCell ref="A2:M2"/>
    <mergeCell ref="A3:M3"/>
    <mergeCell ref="J17:K17"/>
    <mergeCell ref="L17:M17"/>
    <mergeCell ref="A5:D5"/>
    <mergeCell ref="F5:G5"/>
    <mergeCell ref="J5:K5"/>
    <mergeCell ref="L5:M5"/>
  </mergeCells>
  <printOptions horizontalCentered="1"/>
  <pageMargins left="0.19685039370078741" right="0.19685039370078741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A79" workbookViewId="0">
      <selection activeCell="J74" sqref="J74"/>
    </sheetView>
  </sheetViews>
  <sheetFormatPr defaultRowHeight="13.2"/>
  <cols>
    <col min="1" max="1" width="4.6640625" customWidth="1"/>
    <col min="2" max="2" width="25.6640625" customWidth="1"/>
    <col min="3" max="3" width="19.6640625" customWidth="1"/>
    <col min="4" max="9" width="4.6640625" customWidth="1"/>
  </cols>
  <sheetData>
    <row r="1" spans="1:9" ht="46.8" thickBot="1">
      <c r="A1" s="48" t="s">
        <v>32</v>
      </c>
      <c r="B1" s="48"/>
      <c r="C1" s="48"/>
      <c r="D1" s="26" t="s">
        <v>52</v>
      </c>
      <c r="E1" s="26" t="s">
        <v>53</v>
      </c>
      <c r="F1" s="26" t="s">
        <v>54</v>
      </c>
      <c r="G1" s="26" t="s">
        <v>55</v>
      </c>
      <c r="H1" s="26" t="s">
        <v>56</v>
      </c>
      <c r="I1" s="27" t="s">
        <v>57</v>
      </c>
    </row>
    <row r="2" spans="1:9" ht="24.9" customHeight="1" thickBot="1">
      <c r="A2" s="28">
        <v>1</v>
      </c>
      <c r="B2" s="8" t="s">
        <v>58</v>
      </c>
      <c r="C2" s="8" t="s">
        <v>59</v>
      </c>
      <c r="D2" s="28">
        <v>0</v>
      </c>
      <c r="E2" s="28">
        <v>0</v>
      </c>
      <c r="F2" s="28">
        <v>90</v>
      </c>
      <c r="G2" s="28"/>
      <c r="H2" s="28"/>
      <c r="I2" s="28">
        <v>90</v>
      </c>
    </row>
    <row r="3" spans="1:9" ht="24.9" customHeight="1" thickBot="1">
      <c r="A3" s="28">
        <v>1</v>
      </c>
      <c r="B3" s="8" t="s">
        <v>60</v>
      </c>
      <c r="C3" s="8" t="s">
        <v>61</v>
      </c>
      <c r="D3" s="28">
        <v>0</v>
      </c>
      <c r="E3" s="28">
        <v>90</v>
      </c>
      <c r="F3" s="28">
        <v>0</v>
      </c>
      <c r="G3" s="28"/>
      <c r="H3" s="28"/>
      <c r="I3" s="28">
        <v>90</v>
      </c>
    </row>
    <row r="4" spans="1:9" ht="24.9" customHeight="1" thickBot="1">
      <c r="A4" s="28">
        <v>3</v>
      </c>
      <c r="B4" s="8" t="s">
        <v>62</v>
      </c>
      <c r="C4" s="8" t="s">
        <v>38</v>
      </c>
      <c r="D4" s="28">
        <v>0</v>
      </c>
      <c r="E4" s="28">
        <v>0</v>
      </c>
      <c r="F4" s="28">
        <v>70</v>
      </c>
      <c r="G4" s="28"/>
      <c r="H4" s="28"/>
      <c r="I4" s="28">
        <v>70</v>
      </c>
    </row>
    <row r="5" spans="1:9" ht="24.9" customHeight="1" thickBot="1">
      <c r="A5" s="28">
        <v>3</v>
      </c>
      <c r="B5" s="8" t="s">
        <v>63</v>
      </c>
      <c r="C5" s="8" t="s">
        <v>64</v>
      </c>
      <c r="D5" s="28">
        <v>0</v>
      </c>
      <c r="E5" s="28">
        <v>70</v>
      </c>
      <c r="F5" s="28">
        <v>0</v>
      </c>
      <c r="G5" s="28"/>
      <c r="H5" s="28"/>
      <c r="I5" s="28">
        <v>70</v>
      </c>
    </row>
    <row r="6" spans="1:9" ht="24.9" customHeight="1" thickBot="1">
      <c r="A6" s="28">
        <v>5</v>
      </c>
      <c r="B6" s="8" t="s">
        <v>26</v>
      </c>
      <c r="C6" s="8" t="s">
        <v>25</v>
      </c>
      <c r="D6" s="28">
        <v>0</v>
      </c>
      <c r="E6" s="28">
        <v>30</v>
      </c>
      <c r="F6" s="28">
        <v>35</v>
      </c>
      <c r="G6" s="28"/>
      <c r="H6" s="28"/>
      <c r="I6" s="28">
        <v>65</v>
      </c>
    </row>
    <row r="7" spans="1:9" ht="24.9" customHeight="1" thickBot="1">
      <c r="A7" s="28">
        <v>6</v>
      </c>
      <c r="B7" s="8" t="s">
        <v>39</v>
      </c>
      <c r="C7" s="8" t="s">
        <v>5</v>
      </c>
      <c r="D7" s="28">
        <v>0</v>
      </c>
      <c r="E7" s="28">
        <v>0</v>
      </c>
      <c r="F7" s="28">
        <v>60</v>
      </c>
      <c r="G7" s="28"/>
      <c r="H7" s="28"/>
      <c r="I7" s="28">
        <v>60</v>
      </c>
    </row>
    <row r="8" spans="1:9" ht="24.9" customHeight="1" thickBot="1">
      <c r="A8" s="28">
        <v>6</v>
      </c>
      <c r="B8" s="8" t="s">
        <v>65</v>
      </c>
      <c r="C8" s="8" t="s">
        <v>66</v>
      </c>
      <c r="D8" s="28">
        <v>0</v>
      </c>
      <c r="E8" s="28">
        <v>60</v>
      </c>
      <c r="F8" s="28">
        <v>0</v>
      </c>
      <c r="G8" s="28"/>
      <c r="H8" s="28"/>
      <c r="I8" s="28">
        <v>60</v>
      </c>
    </row>
    <row r="9" spans="1:9" ht="24.9" customHeight="1" thickBot="1">
      <c r="A9" s="28">
        <v>8</v>
      </c>
      <c r="B9" s="8" t="s">
        <v>67</v>
      </c>
      <c r="C9" s="8" t="s">
        <v>30</v>
      </c>
      <c r="D9" s="28">
        <v>0</v>
      </c>
      <c r="E9" s="28">
        <v>18</v>
      </c>
      <c r="F9" s="28">
        <v>40</v>
      </c>
      <c r="G9" s="28"/>
      <c r="H9" s="28"/>
      <c r="I9" s="28">
        <v>58</v>
      </c>
    </row>
    <row r="10" spans="1:9" ht="24.9" customHeight="1" thickBot="1">
      <c r="A10" s="28">
        <v>9</v>
      </c>
      <c r="B10" s="8" t="s">
        <v>27</v>
      </c>
      <c r="C10" s="8" t="s">
        <v>25</v>
      </c>
      <c r="D10" s="28">
        <v>0</v>
      </c>
      <c r="E10" s="28">
        <v>0</v>
      </c>
      <c r="F10" s="28">
        <v>50</v>
      </c>
      <c r="G10" s="28"/>
      <c r="H10" s="28"/>
      <c r="I10" s="28">
        <v>50</v>
      </c>
    </row>
    <row r="11" spans="1:9" ht="24.9" customHeight="1" thickBot="1">
      <c r="A11" s="28">
        <v>9</v>
      </c>
      <c r="B11" s="8" t="s">
        <v>68</v>
      </c>
      <c r="C11" s="8" t="s">
        <v>69</v>
      </c>
      <c r="D11" s="28">
        <v>0</v>
      </c>
      <c r="E11" s="28">
        <v>50</v>
      </c>
      <c r="F11" s="28">
        <v>0</v>
      </c>
      <c r="G11" s="28"/>
      <c r="H11" s="28"/>
      <c r="I11" s="28">
        <v>50</v>
      </c>
    </row>
    <row r="12" spans="1:9" ht="24.9" customHeight="1" thickBot="1">
      <c r="A12" s="28">
        <v>11</v>
      </c>
      <c r="B12" s="8" t="s">
        <v>70</v>
      </c>
      <c r="C12" s="8" t="s">
        <v>71</v>
      </c>
      <c r="D12" s="28">
        <v>0</v>
      </c>
      <c r="E12" s="28">
        <v>40</v>
      </c>
      <c r="F12" s="28">
        <v>0</v>
      </c>
      <c r="G12" s="28"/>
      <c r="H12" s="28"/>
      <c r="I12" s="28">
        <v>40</v>
      </c>
    </row>
    <row r="13" spans="1:9" ht="24.9" customHeight="1" thickBot="1">
      <c r="A13" s="28">
        <v>12</v>
      </c>
      <c r="B13" s="8" t="s">
        <v>72</v>
      </c>
      <c r="C13" s="8" t="s">
        <v>73</v>
      </c>
      <c r="D13" s="28">
        <v>0</v>
      </c>
      <c r="E13" s="28">
        <v>35</v>
      </c>
      <c r="F13" s="28">
        <v>0</v>
      </c>
      <c r="G13" s="28"/>
      <c r="H13" s="28"/>
      <c r="I13" s="28">
        <v>35</v>
      </c>
    </row>
    <row r="14" spans="1:9" ht="24.9" customHeight="1" thickBot="1">
      <c r="A14" s="28">
        <v>13</v>
      </c>
      <c r="B14" s="8" t="s">
        <v>40</v>
      </c>
      <c r="C14" s="8" t="s">
        <v>7</v>
      </c>
      <c r="D14" s="28">
        <v>0</v>
      </c>
      <c r="E14" s="28">
        <v>0</v>
      </c>
      <c r="F14" s="28">
        <v>30</v>
      </c>
      <c r="G14" s="28"/>
      <c r="H14" s="28"/>
      <c r="I14" s="28">
        <v>30</v>
      </c>
    </row>
    <row r="15" spans="1:9" ht="24.9" customHeight="1" thickBot="1">
      <c r="A15" s="28">
        <v>14</v>
      </c>
      <c r="B15" s="8" t="s">
        <v>74</v>
      </c>
      <c r="C15" s="8" t="s">
        <v>1</v>
      </c>
      <c r="D15" s="28">
        <v>0</v>
      </c>
      <c r="E15" s="28">
        <v>0</v>
      </c>
      <c r="F15" s="28">
        <v>27</v>
      </c>
      <c r="G15" s="28"/>
      <c r="H15" s="28"/>
      <c r="I15" s="28">
        <v>27</v>
      </c>
    </row>
    <row r="16" spans="1:9" ht="24.9" customHeight="1" thickBot="1">
      <c r="A16" s="28">
        <v>14</v>
      </c>
      <c r="B16" s="8" t="s">
        <v>75</v>
      </c>
      <c r="C16" s="8" t="s">
        <v>25</v>
      </c>
      <c r="D16" s="28">
        <v>0</v>
      </c>
      <c r="E16" s="28">
        <v>27</v>
      </c>
      <c r="F16" s="28">
        <v>0</v>
      </c>
      <c r="G16" s="28"/>
      <c r="H16" s="28"/>
      <c r="I16" s="28">
        <v>27</v>
      </c>
    </row>
    <row r="17" spans="1:9" ht="24.9" customHeight="1" thickBot="1">
      <c r="A17" s="28">
        <v>16</v>
      </c>
      <c r="B17" s="8" t="s">
        <v>76</v>
      </c>
      <c r="C17" s="8" t="s">
        <v>11</v>
      </c>
      <c r="D17" s="28">
        <v>0</v>
      </c>
      <c r="E17" s="28">
        <v>24</v>
      </c>
      <c r="F17" s="28">
        <v>0</v>
      </c>
      <c r="G17" s="28"/>
      <c r="H17" s="28"/>
      <c r="I17" s="28">
        <v>24</v>
      </c>
    </row>
    <row r="18" spans="1:9" ht="24.9" customHeight="1" thickBot="1">
      <c r="A18" s="28">
        <v>17</v>
      </c>
      <c r="B18" s="8" t="s">
        <v>77</v>
      </c>
      <c r="C18" s="8" t="s">
        <v>78</v>
      </c>
      <c r="D18" s="28">
        <v>0</v>
      </c>
      <c r="E18" s="28">
        <v>22</v>
      </c>
      <c r="F18" s="28">
        <v>0</v>
      </c>
      <c r="G18" s="28"/>
      <c r="H18" s="28"/>
      <c r="I18" s="28">
        <v>22</v>
      </c>
    </row>
    <row r="19" spans="1:9" ht="24.9" customHeight="1" thickBot="1">
      <c r="A19" s="28">
        <v>18</v>
      </c>
      <c r="B19" s="8" t="s">
        <v>79</v>
      </c>
      <c r="C19" s="8" t="s">
        <v>69</v>
      </c>
      <c r="D19" s="28">
        <v>0</v>
      </c>
      <c r="E19" s="28">
        <v>20</v>
      </c>
      <c r="F19" s="28">
        <v>0</v>
      </c>
      <c r="G19" s="28"/>
      <c r="H19" s="28"/>
      <c r="I19" s="28">
        <v>20</v>
      </c>
    </row>
    <row r="20" spans="1:9" ht="24.9" customHeight="1">
      <c r="A20" s="29"/>
      <c r="I20" s="30"/>
    </row>
    <row r="21" spans="1:9" ht="24.9" customHeight="1">
      <c r="A21" s="29"/>
      <c r="I21" s="30"/>
    </row>
    <row r="22" spans="1:9" ht="24.9" customHeight="1" thickBot="1">
      <c r="A22" s="29"/>
      <c r="I22" s="30"/>
    </row>
    <row r="23" spans="1:9" ht="46.8" thickBot="1">
      <c r="A23" s="48" t="s">
        <v>24</v>
      </c>
      <c r="B23" s="48"/>
      <c r="C23" s="48"/>
      <c r="D23" s="26" t="s">
        <v>52</v>
      </c>
      <c r="E23" s="26" t="s">
        <v>53</v>
      </c>
      <c r="F23" s="26" t="s">
        <v>54</v>
      </c>
      <c r="G23" s="26" t="s">
        <v>55</v>
      </c>
      <c r="H23" s="26" t="s">
        <v>56</v>
      </c>
      <c r="I23" s="27" t="s">
        <v>57</v>
      </c>
    </row>
    <row r="24" spans="1:9" ht="24.9" customHeight="1" thickBot="1">
      <c r="A24" s="28">
        <v>1</v>
      </c>
      <c r="B24" s="8" t="s">
        <v>22</v>
      </c>
      <c r="C24" s="8" t="s">
        <v>11</v>
      </c>
      <c r="D24" s="28">
        <v>0</v>
      </c>
      <c r="E24" s="28">
        <v>90</v>
      </c>
      <c r="F24" s="28">
        <v>50</v>
      </c>
      <c r="G24" s="28"/>
      <c r="H24" s="28"/>
      <c r="I24" s="28">
        <v>140</v>
      </c>
    </row>
    <row r="25" spans="1:9" ht="24.9" customHeight="1" thickBot="1">
      <c r="A25" s="28">
        <v>2</v>
      </c>
      <c r="B25" s="8" t="s">
        <v>20</v>
      </c>
      <c r="C25" s="8" t="s">
        <v>7</v>
      </c>
      <c r="D25" s="28">
        <v>0</v>
      </c>
      <c r="E25" s="28">
        <v>0</v>
      </c>
      <c r="F25" s="28">
        <v>90</v>
      </c>
      <c r="G25" s="28"/>
      <c r="H25" s="28"/>
      <c r="I25" s="28">
        <v>90</v>
      </c>
    </row>
    <row r="26" spans="1:9" ht="24.9" customHeight="1" thickBot="1">
      <c r="A26" s="28">
        <v>2</v>
      </c>
      <c r="B26" s="8" t="s">
        <v>80</v>
      </c>
      <c r="C26" s="8" t="s">
        <v>81</v>
      </c>
      <c r="D26" s="28">
        <v>90</v>
      </c>
      <c r="E26" s="28">
        <v>0</v>
      </c>
      <c r="F26" s="28"/>
      <c r="G26" s="28"/>
      <c r="H26" s="28"/>
      <c r="I26" s="28">
        <v>90</v>
      </c>
    </row>
    <row r="27" spans="1:9" ht="24.9" customHeight="1" thickBot="1">
      <c r="A27" s="28">
        <v>4</v>
      </c>
      <c r="B27" s="8" t="s">
        <v>23</v>
      </c>
      <c r="C27" s="8" t="s">
        <v>1</v>
      </c>
      <c r="D27" s="28">
        <v>0</v>
      </c>
      <c r="E27" s="28">
        <v>0</v>
      </c>
      <c r="F27" s="28">
        <v>70</v>
      </c>
      <c r="G27" s="28"/>
      <c r="H27" s="28"/>
      <c r="I27" s="28">
        <v>70</v>
      </c>
    </row>
    <row r="28" spans="1:9" ht="24.9" customHeight="1" thickBot="1">
      <c r="A28" s="28">
        <v>4</v>
      </c>
      <c r="B28" s="8" t="s">
        <v>82</v>
      </c>
      <c r="C28" s="8" t="s">
        <v>83</v>
      </c>
      <c r="D28" s="28">
        <v>0</v>
      </c>
      <c r="E28" s="28">
        <v>70</v>
      </c>
      <c r="F28" s="28">
        <v>0</v>
      </c>
      <c r="G28" s="28"/>
      <c r="H28" s="28"/>
      <c r="I28" s="28">
        <v>70</v>
      </c>
    </row>
    <row r="29" spans="1:9" ht="24.9" customHeight="1" thickBot="1">
      <c r="A29" s="28">
        <v>4</v>
      </c>
      <c r="B29" s="8" t="s">
        <v>84</v>
      </c>
      <c r="C29" s="8" t="s">
        <v>81</v>
      </c>
      <c r="D29" s="28">
        <v>70</v>
      </c>
      <c r="E29" s="28">
        <v>0</v>
      </c>
      <c r="F29" s="28">
        <v>0</v>
      </c>
      <c r="G29" s="28"/>
      <c r="H29" s="28"/>
      <c r="I29" s="28">
        <v>70</v>
      </c>
    </row>
    <row r="30" spans="1:9" ht="24.9" customHeight="1" thickBot="1">
      <c r="A30" s="28">
        <v>7</v>
      </c>
      <c r="B30" s="8" t="s">
        <v>21</v>
      </c>
      <c r="C30" s="8" t="s">
        <v>7</v>
      </c>
      <c r="D30" s="28">
        <v>0</v>
      </c>
      <c r="E30" s="28">
        <v>0</v>
      </c>
      <c r="F30" s="28">
        <v>60</v>
      </c>
      <c r="G30" s="28"/>
      <c r="H30" s="28"/>
      <c r="I30" s="28">
        <v>60</v>
      </c>
    </row>
    <row r="31" spans="1:9" ht="24.9" customHeight="1" thickBot="1">
      <c r="A31" s="28">
        <v>7</v>
      </c>
      <c r="B31" s="8" t="s">
        <v>85</v>
      </c>
      <c r="C31" s="8" t="s">
        <v>86</v>
      </c>
      <c r="D31" s="28">
        <v>0</v>
      </c>
      <c r="E31" s="28">
        <v>60</v>
      </c>
      <c r="F31" s="28">
        <v>0</v>
      </c>
      <c r="G31" s="28"/>
      <c r="H31" s="28"/>
      <c r="I31" s="28">
        <v>60</v>
      </c>
    </row>
    <row r="32" spans="1:9" ht="24.9" customHeight="1" thickBot="1">
      <c r="A32" s="28">
        <v>7</v>
      </c>
      <c r="B32" s="8" t="s">
        <v>87</v>
      </c>
      <c r="C32" s="8" t="s">
        <v>88</v>
      </c>
      <c r="D32" s="28">
        <v>60</v>
      </c>
      <c r="E32" s="28">
        <v>0</v>
      </c>
      <c r="F32" s="28">
        <v>0</v>
      </c>
      <c r="G32" s="28"/>
      <c r="H32" s="28"/>
      <c r="I32" s="28">
        <v>60</v>
      </c>
    </row>
    <row r="33" spans="1:9" ht="24.9" customHeight="1" thickBot="1">
      <c r="A33" s="28">
        <v>10</v>
      </c>
      <c r="B33" s="8" t="s">
        <v>89</v>
      </c>
      <c r="C33" s="8"/>
      <c r="D33" s="28">
        <v>0</v>
      </c>
      <c r="E33" s="28">
        <v>50</v>
      </c>
      <c r="F33" s="28">
        <v>0</v>
      </c>
      <c r="G33" s="28"/>
      <c r="H33" s="28"/>
      <c r="I33" s="28">
        <v>50</v>
      </c>
    </row>
    <row r="34" spans="1:9" ht="24.9" customHeight="1" thickBot="1">
      <c r="A34" s="28">
        <v>11</v>
      </c>
      <c r="B34" s="8" t="s">
        <v>18</v>
      </c>
      <c r="C34" s="8" t="s">
        <v>90</v>
      </c>
      <c r="D34" s="28">
        <v>0</v>
      </c>
      <c r="E34" s="28">
        <v>0</v>
      </c>
      <c r="F34" s="28">
        <v>40</v>
      </c>
      <c r="G34" s="28"/>
      <c r="H34" s="28"/>
      <c r="I34" s="28">
        <v>40</v>
      </c>
    </row>
    <row r="35" spans="1:9" ht="24.9" customHeight="1" thickBot="1">
      <c r="A35" s="28">
        <v>11</v>
      </c>
      <c r="B35" s="8" t="s">
        <v>91</v>
      </c>
      <c r="C35" s="8" t="s">
        <v>78</v>
      </c>
      <c r="D35" s="28">
        <v>0</v>
      </c>
      <c r="E35" s="28">
        <v>40</v>
      </c>
      <c r="F35" s="28">
        <v>0</v>
      </c>
      <c r="G35" s="28"/>
      <c r="H35" s="28"/>
      <c r="I35" s="28">
        <v>40</v>
      </c>
    </row>
    <row r="36" spans="1:9" ht="24.9" customHeight="1" thickBot="1">
      <c r="A36" s="28">
        <v>13</v>
      </c>
      <c r="B36" s="8" t="s">
        <v>49</v>
      </c>
      <c r="C36" s="8" t="s">
        <v>1</v>
      </c>
      <c r="D36" s="28">
        <v>0</v>
      </c>
      <c r="E36" s="28">
        <v>0</v>
      </c>
      <c r="F36" s="28">
        <v>35</v>
      </c>
      <c r="G36" s="28"/>
      <c r="H36" s="28"/>
      <c r="I36" s="28">
        <v>35</v>
      </c>
    </row>
    <row r="37" spans="1:9" ht="24.9" customHeight="1" thickBot="1">
      <c r="A37" s="28">
        <v>14</v>
      </c>
      <c r="B37" s="8" t="s">
        <v>50</v>
      </c>
      <c r="C37" s="8" t="s">
        <v>90</v>
      </c>
      <c r="D37" s="28">
        <v>0</v>
      </c>
      <c r="E37" s="28">
        <v>0</v>
      </c>
      <c r="F37" s="28">
        <v>30</v>
      </c>
      <c r="G37" s="28"/>
      <c r="H37" s="28"/>
      <c r="I37" s="28">
        <v>30</v>
      </c>
    </row>
    <row r="38" spans="1:9" ht="24.9" customHeight="1" thickBot="1">
      <c r="A38" s="28">
        <v>15</v>
      </c>
      <c r="B38" s="8" t="s">
        <v>51</v>
      </c>
      <c r="C38" s="8" t="s">
        <v>7</v>
      </c>
      <c r="D38" s="28">
        <v>0</v>
      </c>
      <c r="E38" s="28">
        <v>0</v>
      </c>
      <c r="F38" s="28">
        <v>27</v>
      </c>
      <c r="G38" s="28"/>
      <c r="H38" s="28"/>
      <c r="I38" s="28">
        <v>27</v>
      </c>
    </row>
    <row r="39" spans="1:9" ht="24.9" customHeight="1" thickBot="1">
      <c r="A39" s="28">
        <v>16</v>
      </c>
      <c r="B39" s="8" t="s">
        <v>92</v>
      </c>
      <c r="C39" s="8" t="s">
        <v>7</v>
      </c>
      <c r="D39" s="28">
        <v>0</v>
      </c>
      <c r="E39" s="28">
        <v>0</v>
      </c>
      <c r="F39" s="28">
        <v>24</v>
      </c>
      <c r="G39" s="28"/>
      <c r="H39" s="28"/>
      <c r="I39" s="28">
        <v>24</v>
      </c>
    </row>
    <row r="40" spans="1:9" ht="24.9" customHeight="1">
      <c r="A40" s="29"/>
      <c r="I40" s="30"/>
    </row>
    <row r="41" spans="1:9" ht="24.9" customHeight="1">
      <c r="A41" s="29"/>
      <c r="I41" s="30"/>
    </row>
    <row r="42" spans="1:9" ht="24.9" customHeight="1" thickBot="1">
      <c r="A42" s="29"/>
      <c r="I42" s="30"/>
    </row>
    <row r="43" spans="1:9" ht="46.8" thickBot="1">
      <c r="A43" s="48" t="s">
        <v>17</v>
      </c>
      <c r="B43" s="48"/>
      <c r="C43" s="48"/>
      <c r="D43" s="26" t="s">
        <v>52</v>
      </c>
      <c r="E43" s="26" t="s">
        <v>53</v>
      </c>
      <c r="F43" s="26" t="s">
        <v>54</v>
      </c>
      <c r="G43" s="26" t="s">
        <v>55</v>
      </c>
      <c r="H43" s="26" t="s">
        <v>56</v>
      </c>
      <c r="I43" s="27" t="s">
        <v>57</v>
      </c>
    </row>
    <row r="44" spans="1:9" ht="24.9" customHeight="1" thickBot="1">
      <c r="A44" s="28">
        <v>1</v>
      </c>
      <c r="B44" s="9" t="s">
        <v>16</v>
      </c>
      <c r="C44" s="31" t="s">
        <v>6</v>
      </c>
      <c r="D44" s="28">
        <v>70</v>
      </c>
      <c r="E44" s="28">
        <v>0</v>
      </c>
      <c r="F44" s="28">
        <v>60</v>
      </c>
      <c r="G44" s="28"/>
      <c r="H44" s="28"/>
      <c r="I44" s="28">
        <f t="shared" ref="I44:I63" si="0">SUM(D44:H44)</f>
        <v>130</v>
      </c>
    </row>
    <row r="45" spans="1:9" ht="24.9" customHeight="1" thickBot="1">
      <c r="A45" s="28">
        <v>2</v>
      </c>
      <c r="B45" s="32" t="s">
        <v>93</v>
      </c>
      <c r="C45" s="33" t="s">
        <v>14</v>
      </c>
      <c r="D45" s="28">
        <v>90</v>
      </c>
      <c r="E45" s="28">
        <v>40</v>
      </c>
      <c r="F45" s="28">
        <v>0</v>
      </c>
      <c r="G45" s="28"/>
      <c r="H45" s="28"/>
      <c r="I45" s="28">
        <f t="shared" si="0"/>
        <v>130</v>
      </c>
    </row>
    <row r="46" spans="1:9" ht="24.9" customHeight="1" thickBot="1">
      <c r="A46" s="28">
        <v>3</v>
      </c>
      <c r="B46" s="32" t="s">
        <v>94</v>
      </c>
      <c r="C46" s="33" t="s">
        <v>14</v>
      </c>
      <c r="D46" s="28">
        <v>50</v>
      </c>
      <c r="E46" s="28">
        <v>30</v>
      </c>
      <c r="F46" s="28">
        <v>35</v>
      </c>
      <c r="G46" s="28"/>
      <c r="H46" s="28"/>
      <c r="I46" s="28">
        <f t="shared" si="0"/>
        <v>115</v>
      </c>
    </row>
    <row r="47" spans="1:9" ht="24.9" customHeight="1" thickBot="1">
      <c r="A47" s="28">
        <v>4</v>
      </c>
      <c r="B47" s="9" t="s">
        <v>95</v>
      </c>
      <c r="C47" s="31" t="s">
        <v>11</v>
      </c>
      <c r="D47" s="28">
        <v>0</v>
      </c>
      <c r="E47" s="28">
        <v>0</v>
      </c>
      <c r="F47" s="28">
        <v>90</v>
      </c>
      <c r="G47" s="28"/>
      <c r="H47" s="28"/>
      <c r="I47" s="28">
        <f t="shared" si="0"/>
        <v>90</v>
      </c>
    </row>
    <row r="48" spans="1:9" ht="24.9" customHeight="1" thickBot="1">
      <c r="A48" s="28">
        <v>5</v>
      </c>
      <c r="B48" s="9" t="s">
        <v>96</v>
      </c>
      <c r="C48" s="31" t="s">
        <v>30</v>
      </c>
      <c r="D48" s="28">
        <v>0</v>
      </c>
      <c r="E48" s="28">
        <v>90</v>
      </c>
      <c r="F48" s="28">
        <v>0</v>
      </c>
      <c r="G48" s="28"/>
      <c r="H48" s="28"/>
      <c r="I48" s="28">
        <f t="shared" si="0"/>
        <v>90</v>
      </c>
    </row>
    <row r="49" spans="1:9" ht="24.9" customHeight="1" thickBot="1">
      <c r="A49" s="28">
        <v>6</v>
      </c>
      <c r="B49" s="32" t="s">
        <v>97</v>
      </c>
      <c r="C49" s="33" t="s">
        <v>98</v>
      </c>
      <c r="D49" s="28">
        <v>0</v>
      </c>
      <c r="E49" s="28">
        <v>35</v>
      </c>
      <c r="F49" s="28">
        <v>50</v>
      </c>
      <c r="G49" s="28"/>
      <c r="H49" s="28"/>
      <c r="I49" s="28">
        <f t="shared" si="0"/>
        <v>85</v>
      </c>
    </row>
    <row r="50" spans="1:9" ht="24.9" customHeight="1" thickBot="1">
      <c r="A50" s="28">
        <v>7</v>
      </c>
      <c r="B50" s="9" t="s">
        <v>15</v>
      </c>
      <c r="C50" s="31" t="s">
        <v>99</v>
      </c>
      <c r="D50" s="28">
        <v>35</v>
      </c>
      <c r="E50" s="28">
        <v>0</v>
      </c>
      <c r="F50" s="28">
        <v>40</v>
      </c>
      <c r="G50" s="28"/>
      <c r="H50" s="28"/>
      <c r="I50" s="28">
        <f t="shared" si="0"/>
        <v>75</v>
      </c>
    </row>
    <row r="51" spans="1:9" ht="24.9" customHeight="1" thickBot="1">
      <c r="A51" s="28">
        <v>8</v>
      </c>
      <c r="B51" s="9" t="s">
        <v>13</v>
      </c>
      <c r="C51" s="31" t="s">
        <v>6</v>
      </c>
      <c r="D51" s="28">
        <v>0</v>
      </c>
      <c r="E51" s="28">
        <v>0</v>
      </c>
      <c r="F51" s="28">
        <v>70</v>
      </c>
      <c r="G51" s="28"/>
      <c r="H51" s="28"/>
      <c r="I51" s="28">
        <f t="shared" si="0"/>
        <v>70</v>
      </c>
    </row>
    <row r="52" spans="1:9" ht="24.9" customHeight="1" thickBot="1">
      <c r="A52" s="28">
        <v>9</v>
      </c>
      <c r="B52" s="9" t="s">
        <v>100</v>
      </c>
      <c r="C52" s="31" t="s">
        <v>101</v>
      </c>
      <c r="D52" s="28">
        <v>0</v>
      </c>
      <c r="E52" s="28">
        <v>70</v>
      </c>
      <c r="F52" s="28">
        <v>0</v>
      </c>
      <c r="G52" s="28"/>
      <c r="H52" s="28"/>
      <c r="I52" s="28">
        <f t="shared" si="0"/>
        <v>70</v>
      </c>
    </row>
    <row r="53" spans="1:9" ht="24.9" customHeight="1" thickBot="1">
      <c r="A53" s="28">
        <v>10</v>
      </c>
      <c r="B53" s="32" t="s">
        <v>102</v>
      </c>
      <c r="C53" s="33" t="s">
        <v>103</v>
      </c>
      <c r="D53" s="28">
        <v>40</v>
      </c>
      <c r="E53" s="28">
        <v>27</v>
      </c>
      <c r="F53" s="28">
        <v>0</v>
      </c>
      <c r="G53" s="28"/>
      <c r="H53" s="28"/>
      <c r="I53" s="28">
        <f t="shared" si="0"/>
        <v>67</v>
      </c>
    </row>
    <row r="54" spans="1:9" ht="24.9" customHeight="1" thickBot="1">
      <c r="A54" s="28">
        <v>11</v>
      </c>
      <c r="B54" s="32" t="s">
        <v>104</v>
      </c>
      <c r="C54" s="33" t="s">
        <v>105</v>
      </c>
      <c r="D54" s="28">
        <v>0</v>
      </c>
      <c r="E54" s="28">
        <v>60</v>
      </c>
      <c r="F54" s="28">
        <v>0</v>
      </c>
      <c r="G54" s="28"/>
      <c r="H54" s="28"/>
      <c r="I54" s="28">
        <f t="shared" si="0"/>
        <v>60</v>
      </c>
    </row>
    <row r="55" spans="1:9" ht="24.9" customHeight="1" thickBot="1">
      <c r="A55" s="28">
        <v>12</v>
      </c>
      <c r="B55" s="9" t="s">
        <v>106</v>
      </c>
      <c r="C55" s="31" t="s">
        <v>6</v>
      </c>
      <c r="D55" s="28">
        <v>60</v>
      </c>
      <c r="E55" s="28">
        <v>0</v>
      </c>
      <c r="F55" s="28">
        <v>0</v>
      </c>
      <c r="G55" s="28"/>
      <c r="H55" s="28"/>
      <c r="I55" s="28">
        <f t="shared" si="0"/>
        <v>60</v>
      </c>
    </row>
    <row r="56" spans="1:9" ht="24.9" customHeight="1" thickBot="1">
      <c r="A56" s="28">
        <v>13</v>
      </c>
      <c r="B56" s="32" t="s">
        <v>107</v>
      </c>
      <c r="C56" s="33" t="s">
        <v>5</v>
      </c>
      <c r="D56" s="28">
        <v>0</v>
      </c>
      <c r="E56" s="34">
        <v>50</v>
      </c>
      <c r="F56" s="28">
        <v>0</v>
      </c>
      <c r="G56" s="28"/>
      <c r="H56" s="28"/>
      <c r="I56" s="28">
        <f t="shared" si="0"/>
        <v>50</v>
      </c>
    </row>
    <row r="57" spans="1:9" ht="24.9" customHeight="1" thickBot="1">
      <c r="A57" s="28">
        <v>14</v>
      </c>
      <c r="B57" s="9" t="s">
        <v>47</v>
      </c>
      <c r="C57" s="31" t="s">
        <v>14</v>
      </c>
      <c r="D57" s="35">
        <v>0</v>
      </c>
      <c r="E57" s="28">
        <v>0</v>
      </c>
      <c r="F57" s="19">
        <v>30</v>
      </c>
      <c r="G57" s="28"/>
      <c r="H57" s="28"/>
      <c r="I57" s="28">
        <f t="shared" si="0"/>
        <v>30</v>
      </c>
    </row>
    <row r="58" spans="1:9" ht="24.9" customHeight="1" thickBot="1">
      <c r="A58" s="28">
        <v>15</v>
      </c>
      <c r="B58" s="9" t="s">
        <v>108</v>
      </c>
      <c r="C58" s="31" t="s">
        <v>81</v>
      </c>
      <c r="D58" s="35">
        <v>30</v>
      </c>
      <c r="E58" s="28">
        <v>0</v>
      </c>
      <c r="F58" s="19">
        <v>0</v>
      </c>
      <c r="G58" s="28"/>
      <c r="H58" s="28"/>
      <c r="I58" s="28">
        <f t="shared" si="0"/>
        <v>30</v>
      </c>
    </row>
    <row r="59" spans="1:9" ht="24.9" customHeight="1" thickBot="1">
      <c r="A59" s="28">
        <v>16</v>
      </c>
      <c r="B59" s="9" t="s">
        <v>48</v>
      </c>
      <c r="C59" s="31" t="s">
        <v>1</v>
      </c>
      <c r="D59" s="35">
        <v>0</v>
      </c>
      <c r="E59" s="28">
        <v>0</v>
      </c>
      <c r="F59" s="19">
        <v>27</v>
      </c>
      <c r="G59" s="28"/>
      <c r="H59" s="28"/>
      <c r="I59" s="28">
        <f t="shared" si="0"/>
        <v>27</v>
      </c>
    </row>
    <row r="60" spans="1:9" ht="24.9" customHeight="1" thickBot="1">
      <c r="A60" s="28">
        <v>17</v>
      </c>
      <c r="B60" s="9" t="s">
        <v>109</v>
      </c>
      <c r="C60" s="31" t="s">
        <v>11</v>
      </c>
      <c r="D60" s="35">
        <v>0</v>
      </c>
      <c r="E60" s="28">
        <v>27</v>
      </c>
      <c r="F60" s="19">
        <v>0</v>
      </c>
      <c r="G60" s="28"/>
      <c r="H60" s="28"/>
      <c r="I60" s="28">
        <f t="shared" si="0"/>
        <v>27</v>
      </c>
    </row>
    <row r="61" spans="1:9" ht="24.9" customHeight="1" thickBot="1">
      <c r="A61" s="28">
        <v>18</v>
      </c>
      <c r="B61" s="9" t="s">
        <v>110</v>
      </c>
      <c r="C61" s="31" t="s">
        <v>78</v>
      </c>
      <c r="D61" s="35">
        <v>0</v>
      </c>
      <c r="E61" s="28">
        <v>24</v>
      </c>
      <c r="F61" s="19">
        <v>0</v>
      </c>
      <c r="G61" s="28"/>
      <c r="H61" s="28"/>
      <c r="I61" s="28">
        <f t="shared" si="0"/>
        <v>24</v>
      </c>
    </row>
    <row r="62" spans="1:9" ht="24.9" customHeight="1" thickBot="1">
      <c r="A62" s="28">
        <v>19</v>
      </c>
      <c r="B62" s="9" t="s">
        <v>111</v>
      </c>
      <c r="C62" s="31" t="s">
        <v>78</v>
      </c>
      <c r="D62" s="35">
        <v>0</v>
      </c>
      <c r="E62" s="28">
        <v>22</v>
      </c>
      <c r="F62" s="19">
        <v>0</v>
      </c>
      <c r="G62" s="28"/>
      <c r="H62" s="28"/>
      <c r="I62" s="28">
        <f t="shared" si="0"/>
        <v>22</v>
      </c>
    </row>
    <row r="63" spans="1:9" ht="24.9" customHeight="1" thickBot="1">
      <c r="A63" s="28">
        <v>20</v>
      </c>
      <c r="B63" s="9" t="s">
        <v>112</v>
      </c>
      <c r="C63" s="31" t="s">
        <v>11</v>
      </c>
      <c r="D63" s="35">
        <v>0</v>
      </c>
      <c r="E63" s="28">
        <v>20</v>
      </c>
      <c r="F63" s="19">
        <v>0</v>
      </c>
      <c r="G63" s="28"/>
      <c r="H63" s="28"/>
      <c r="I63" s="28">
        <f t="shared" si="0"/>
        <v>20</v>
      </c>
    </row>
    <row r="64" spans="1:9" ht="24.9" customHeight="1">
      <c r="A64" s="29"/>
      <c r="I64" s="30"/>
    </row>
    <row r="65" spans="1:9" ht="24.9" customHeight="1">
      <c r="A65" s="29"/>
      <c r="E65" s="30"/>
      <c r="G65" s="30"/>
      <c r="H65" s="30"/>
      <c r="I65" s="30"/>
    </row>
    <row r="66" spans="1:9" ht="24.9" customHeight="1" thickBot="1">
      <c r="A66" s="29"/>
      <c r="I66" s="30"/>
    </row>
    <row r="67" spans="1:9" ht="46.8" thickBot="1">
      <c r="A67" s="48" t="s">
        <v>10</v>
      </c>
      <c r="B67" s="48"/>
      <c r="C67" s="48"/>
      <c r="D67" s="26" t="s">
        <v>52</v>
      </c>
      <c r="E67" s="26" t="s">
        <v>53</v>
      </c>
      <c r="F67" s="26" t="s">
        <v>54</v>
      </c>
      <c r="G67" s="26" t="s">
        <v>55</v>
      </c>
      <c r="H67" s="26" t="s">
        <v>56</v>
      </c>
      <c r="I67" s="27" t="s">
        <v>57</v>
      </c>
    </row>
    <row r="68" spans="1:9" ht="24.9" customHeight="1" thickBot="1">
      <c r="A68" s="28">
        <v>1</v>
      </c>
      <c r="B68" s="8" t="s">
        <v>8</v>
      </c>
      <c r="C68" s="8" t="s">
        <v>5</v>
      </c>
      <c r="D68" s="28">
        <v>0</v>
      </c>
      <c r="E68" s="28">
        <v>70</v>
      </c>
      <c r="F68" s="28">
        <v>70</v>
      </c>
      <c r="G68" s="28"/>
      <c r="H68" s="28"/>
      <c r="I68" s="28">
        <f>SUM(D68:G68)</f>
        <v>140</v>
      </c>
    </row>
    <row r="69" spans="1:9" ht="24.9" customHeight="1" thickBot="1">
      <c r="A69" s="28">
        <v>2</v>
      </c>
      <c r="B69" s="8" t="s">
        <v>9</v>
      </c>
      <c r="C69" s="8" t="s">
        <v>7</v>
      </c>
      <c r="D69" s="28">
        <v>0</v>
      </c>
      <c r="E69" s="28">
        <v>0</v>
      </c>
      <c r="F69" s="28">
        <v>90</v>
      </c>
      <c r="G69" s="28"/>
      <c r="H69" s="28"/>
      <c r="I69" s="28">
        <v>90</v>
      </c>
    </row>
    <row r="70" spans="1:9" ht="24.9" customHeight="1" thickBot="1">
      <c r="A70" s="28">
        <v>2</v>
      </c>
      <c r="B70" s="8" t="s">
        <v>113</v>
      </c>
      <c r="C70" s="8"/>
      <c r="D70" s="28">
        <v>0</v>
      </c>
      <c r="E70" s="28">
        <v>90</v>
      </c>
      <c r="F70" s="28">
        <v>0</v>
      </c>
      <c r="G70" s="28"/>
      <c r="H70" s="28"/>
      <c r="I70" s="28">
        <v>90</v>
      </c>
    </row>
    <row r="71" spans="1:9" ht="24.9" customHeight="1" thickBot="1">
      <c r="A71" s="28">
        <v>4</v>
      </c>
      <c r="B71" s="8" t="s">
        <v>114</v>
      </c>
      <c r="C71" s="8" t="s">
        <v>115</v>
      </c>
      <c r="D71" s="28">
        <v>0</v>
      </c>
      <c r="E71" s="28">
        <v>60</v>
      </c>
      <c r="F71" s="28">
        <v>0</v>
      </c>
      <c r="G71" s="28"/>
      <c r="H71" s="28"/>
      <c r="I71" s="28">
        <v>60</v>
      </c>
    </row>
    <row r="72" spans="1:9" ht="24.9" customHeight="1" thickBot="1">
      <c r="A72" s="28">
        <v>5</v>
      </c>
      <c r="B72" s="8" t="s">
        <v>116</v>
      </c>
      <c r="C72" s="8" t="s">
        <v>117</v>
      </c>
      <c r="D72" s="28">
        <v>0</v>
      </c>
      <c r="E72" s="28">
        <v>50</v>
      </c>
      <c r="F72" s="28">
        <v>0</v>
      </c>
      <c r="G72" s="28"/>
      <c r="H72" s="28"/>
      <c r="I72" s="28">
        <v>50</v>
      </c>
    </row>
    <row r="73" spans="1:9" ht="24.9" customHeight="1">
      <c r="A73" s="29"/>
      <c r="I73" s="30"/>
    </row>
    <row r="74" spans="1:9" ht="24.9" customHeight="1">
      <c r="A74" s="29"/>
      <c r="E74" s="30"/>
      <c r="G74" s="30"/>
      <c r="H74" s="30"/>
      <c r="I74" s="30"/>
    </row>
    <row r="75" spans="1:9" ht="24.9" customHeight="1" thickBot="1">
      <c r="A75" s="29"/>
      <c r="I75" s="30"/>
    </row>
    <row r="76" spans="1:9" ht="46.8" thickBot="1">
      <c r="A76" s="48" t="s">
        <v>118</v>
      </c>
      <c r="B76" s="48"/>
      <c r="C76" s="48"/>
      <c r="D76" s="26" t="s">
        <v>52</v>
      </c>
      <c r="E76" s="26" t="s">
        <v>53</v>
      </c>
      <c r="F76" s="26" t="s">
        <v>54</v>
      </c>
      <c r="G76" s="26" t="s">
        <v>55</v>
      </c>
      <c r="H76" s="26" t="s">
        <v>56</v>
      </c>
      <c r="I76" s="27" t="s">
        <v>57</v>
      </c>
    </row>
    <row r="77" spans="1:9" ht="24.9" customHeight="1" thickBot="1">
      <c r="A77" s="28">
        <v>1</v>
      </c>
      <c r="B77" s="8" t="s">
        <v>119</v>
      </c>
      <c r="C77" s="8" t="s">
        <v>120</v>
      </c>
      <c r="D77" s="28">
        <v>0</v>
      </c>
      <c r="E77" s="28">
        <v>90</v>
      </c>
      <c r="F77" s="28">
        <v>0</v>
      </c>
      <c r="G77" s="28"/>
      <c r="H77" s="28"/>
      <c r="I77" s="28">
        <v>90</v>
      </c>
    </row>
    <row r="78" spans="1:9" ht="24.9" customHeight="1" thickBot="1">
      <c r="A78" s="28">
        <v>2</v>
      </c>
      <c r="B78" s="8" t="s">
        <v>121</v>
      </c>
      <c r="C78" s="8" t="s">
        <v>5</v>
      </c>
      <c r="D78" s="28">
        <v>0</v>
      </c>
      <c r="E78" s="28">
        <v>70</v>
      </c>
      <c r="F78" s="28">
        <v>0</v>
      </c>
      <c r="G78" s="28"/>
      <c r="H78" s="28"/>
      <c r="I78" s="28">
        <v>70</v>
      </c>
    </row>
    <row r="79" spans="1:9" ht="24.9" customHeight="1" thickBot="1">
      <c r="A79" s="28">
        <v>3</v>
      </c>
      <c r="B79" s="8" t="s">
        <v>122</v>
      </c>
      <c r="C79" s="8" t="s">
        <v>11</v>
      </c>
      <c r="D79" s="28">
        <v>0</v>
      </c>
      <c r="E79" s="28">
        <v>60</v>
      </c>
      <c r="F79" s="28">
        <v>0</v>
      </c>
      <c r="G79" s="28"/>
      <c r="H79" s="28"/>
      <c r="I79" s="28">
        <v>60</v>
      </c>
    </row>
    <row r="80" spans="1:9" ht="24.9" customHeight="1" thickBot="1">
      <c r="A80" s="28">
        <v>4</v>
      </c>
      <c r="B80" s="8" t="s">
        <v>123</v>
      </c>
      <c r="C80" s="8" t="s">
        <v>124</v>
      </c>
      <c r="D80" s="28">
        <v>0</v>
      </c>
      <c r="E80" s="28">
        <v>50</v>
      </c>
      <c r="F80" s="28">
        <v>0</v>
      </c>
      <c r="G80" s="28"/>
      <c r="H80" s="28"/>
      <c r="I80" s="28">
        <v>50</v>
      </c>
    </row>
    <row r="81" spans="1:9" ht="24.9" customHeight="1">
      <c r="A81" s="29"/>
      <c r="I81" s="30"/>
    </row>
    <row r="82" spans="1:9" ht="24.9" customHeight="1">
      <c r="A82" s="29"/>
      <c r="E82" s="30"/>
      <c r="G82" s="30"/>
      <c r="H82" s="30"/>
      <c r="I82" s="30"/>
    </row>
    <row r="83" spans="1:9" ht="24.9" customHeight="1" thickBot="1">
      <c r="A83" s="29"/>
      <c r="I83" s="30"/>
    </row>
    <row r="84" spans="1:9" ht="46.8" thickBot="1">
      <c r="A84" s="48" t="s">
        <v>125</v>
      </c>
      <c r="B84" s="48"/>
      <c r="C84" s="49"/>
      <c r="D84" s="36" t="s">
        <v>52</v>
      </c>
      <c r="E84" s="36" t="s">
        <v>53</v>
      </c>
      <c r="F84" s="36" t="s">
        <v>54</v>
      </c>
      <c r="G84" s="26" t="s">
        <v>55</v>
      </c>
      <c r="H84" s="36" t="s">
        <v>56</v>
      </c>
      <c r="I84" s="37" t="s">
        <v>57</v>
      </c>
    </row>
    <row r="85" spans="1:9" ht="24.9" customHeight="1" thickBot="1">
      <c r="A85" s="28">
        <v>1</v>
      </c>
      <c r="B85" s="8" t="s">
        <v>126</v>
      </c>
      <c r="C85" s="8" t="s">
        <v>11</v>
      </c>
      <c r="D85" s="28">
        <v>0</v>
      </c>
      <c r="E85" s="28">
        <v>90</v>
      </c>
      <c r="F85" s="28">
        <v>0</v>
      </c>
      <c r="G85" s="28"/>
      <c r="H85" s="28"/>
      <c r="I85" s="28">
        <v>90</v>
      </c>
    </row>
    <row r="86" spans="1:9" ht="24.9" customHeight="1" thickBot="1">
      <c r="A86" s="28">
        <v>1</v>
      </c>
      <c r="B86" s="8" t="s">
        <v>127</v>
      </c>
      <c r="C86" s="8" t="s">
        <v>81</v>
      </c>
      <c r="D86" s="28">
        <v>90</v>
      </c>
      <c r="E86" s="28">
        <v>0</v>
      </c>
      <c r="F86" s="28">
        <v>0</v>
      </c>
      <c r="G86" s="28"/>
      <c r="H86" s="28"/>
      <c r="I86" s="28">
        <f>SUM(D86:H86)</f>
        <v>90</v>
      </c>
    </row>
    <row r="87" spans="1:9" ht="24.9" customHeight="1" thickBot="1">
      <c r="A87" s="28">
        <v>3</v>
      </c>
      <c r="B87" s="8" t="s">
        <v>128</v>
      </c>
      <c r="C87" s="8" t="s">
        <v>11</v>
      </c>
      <c r="D87" s="28">
        <v>0</v>
      </c>
      <c r="E87" s="28">
        <v>70</v>
      </c>
      <c r="F87" s="28">
        <v>0</v>
      </c>
      <c r="G87" s="28"/>
      <c r="H87" s="28"/>
      <c r="I87" s="28">
        <v>70</v>
      </c>
    </row>
    <row r="88" spans="1:9" ht="24.9" customHeight="1" thickBot="1">
      <c r="A88" s="28">
        <v>3</v>
      </c>
      <c r="B88" s="8" t="s">
        <v>129</v>
      </c>
      <c r="C88" s="8" t="s">
        <v>81</v>
      </c>
      <c r="D88" s="28">
        <v>70</v>
      </c>
      <c r="E88" s="28">
        <v>0</v>
      </c>
      <c r="F88" s="28">
        <v>0</v>
      </c>
      <c r="G88" s="28"/>
      <c r="H88" s="28"/>
      <c r="I88" s="28">
        <f>SUM(D88:H88)</f>
        <v>70</v>
      </c>
    </row>
    <row r="89" spans="1:9" ht="24.9" customHeight="1" thickBot="1">
      <c r="A89" s="28">
        <v>5</v>
      </c>
      <c r="B89" s="8" t="s">
        <v>130</v>
      </c>
      <c r="C89" s="8" t="s">
        <v>11</v>
      </c>
      <c r="D89" s="28">
        <v>0</v>
      </c>
      <c r="E89" s="28">
        <v>60</v>
      </c>
      <c r="F89" s="28">
        <v>0</v>
      </c>
      <c r="G89" s="28"/>
      <c r="H89" s="28"/>
      <c r="I89" s="28">
        <v>60</v>
      </c>
    </row>
    <row r="90" spans="1:9" ht="24.9" customHeight="1" thickBot="1">
      <c r="A90" s="28">
        <v>5</v>
      </c>
      <c r="B90" s="8" t="s">
        <v>131</v>
      </c>
      <c r="C90" s="8" t="s">
        <v>81</v>
      </c>
      <c r="D90" s="28">
        <v>60</v>
      </c>
      <c r="E90" s="28">
        <v>0</v>
      </c>
      <c r="F90" s="28">
        <v>0</v>
      </c>
      <c r="G90" s="28"/>
      <c r="H90" s="28"/>
      <c r="I90" s="28">
        <f>SUM(D90:H90)</f>
        <v>60</v>
      </c>
    </row>
    <row r="91" spans="1:9" ht="24.9" customHeight="1" thickBot="1">
      <c r="A91" s="28">
        <v>7</v>
      </c>
      <c r="B91" s="8" t="s">
        <v>132</v>
      </c>
      <c r="C91" s="8" t="s">
        <v>78</v>
      </c>
      <c r="D91" s="28">
        <v>0</v>
      </c>
      <c r="E91" s="28">
        <v>50</v>
      </c>
      <c r="F91" s="28">
        <v>0</v>
      </c>
      <c r="G91" s="28"/>
      <c r="H91" s="28"/>
      <c r="I91" s="28">
        <v>50</v>
      </c>
    </row>
    <row r="92" spans="1:9" ht="24.9" customHeight="1" thickBot="1">
      <c r="A92" s="28">
        <v>8</v>
      </c>
      <c r="B92" s="8" t="s">
        <v>133</v>
      </c>
      <c r="C92" s="8" t="s">
        <v>78</v>
      </c>
      <c r="D92" s="28">
        <v>0</v>
      </c>
      <c r="E92" s="28">
        <v>40</v>
      </c>
      <c r="F92" s="28">
        <v>0</v>
      </c>
      <c r="G92" s="28"/>
      <c r="H92" s="28"/>
      <c r="I92" s="28">
        <v>40</v>
      </c>
    </row>
    <row r="93" spans="1:9">
      <c r="A93" s="29"/>
      <c r="I93" s="30"/>
    </row>
    <row r="94" spans="1:9">
      <c r="A94" s="29"/>
      <c r="I94" s="30"/>
    </row>
  </sheetData>
  <mergeCells count="6">
    <mergeCell ref="A84:C84"/>
    <mergeCell ref="A1:C1"/>
    <mergeCell ref="A23:C23"/>
    <mergeCell ref="A43:C43"/>
    <mergeCell ref="A67:C67"/>
    <mergeCell ref="A76:C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3. afd. Horsens </vt:lpstr>
      <vt:lpstr>Samlet resultat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 og mors computer</dc:creator>
  <cp:lastModifiedBy>Gunnar Andersen</cp:lastModifiedBy>
  <dcterms:created xsi:type="dcterms:W3CDTF">2018-08-24T15:50:13Z</dcterms:created>
  <dcterms:modified xsi:type="dcterms:W3CDTF">2018-08-27T05:05:37Z</dcterms:modified>
</cp:coreProperties>
</file>